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4520" windowHeight="12555"/>
  </bookViews>
  <sheets>
    <sheet name="Final Loss Calculation" sheetId="4" r:id="rId1"/>
    <sheet name="Losses from PSSE" sheetId="1" r:id="rId2"/>
    <sheet name="Core Losses" sheetId="3" r:id="rId3"/>
  </sheets>
  <calcPr calcId="145621"/>
</workbook>
</file>

<file path=xl/calcChain.xml><?xml version="1.0" encoding="utf-8"?>
<calcChain xmlns="http://schemas.openxmlformats.org/spreadsheetml/2006/main">
  <c r="B5" i="3" l="1"/>
  <c r="C2192" i="4" l="1"/>
  <c r="P8" i="1" l="1"/>
  <c r="K8" i="1"/>
  <c r="H8" i="1"/>
  <c r="I8" i="1" s="1"/>
  <c r="P7" i="1"/>
  <c r="K7" i="1"/>
  <c r="H7" i="1"/>
  <c r="I7" i="1" s="1"/>
  <c r="J8" i="1" l="1"/>
  <c r="Q8" i="1"/>
  <c r="Q7" i="1"/>
  <c r="J7" i="1"/>
  <c r="P4" i="1"/>
  <c r="P5" i="1"/>
  <c r="P6" i="1"/>
  <c r="K4" i="1" l="1"/>
  <c r="K5" i="1"/>
  <c r="K6" i="1"/>
  <c r="H4" i="1"/>
  <c r="H5" i="1"/>
  <c r="H6" i="1"/>
  <c r="D7" i="1" l="1"/>
  <c r="D8" i="1"/>
  <c r="I5" i="1"/>
  <c r="S10" i="4" s="1"/>
  <c r="D6" i="1"/>
  <c r="D4" i="1"/>
  <c r="D5" i="1"/>
  <c r="I4" i="1"/>
  <c r="S9" i="4" s="1"/>
  <c r="I6" i="1"/>
  <c r="S8" i="4" s="1"/>
  <c r="S6" i="4" l="1"/>
  <c r="S7" i="4"/>
  <c r="E8" i="1"/>
  <c r="L8" i="1"/>
  <c r="M8" i="1" s="1"/>
  <c r="N8" i="1" s="1"/>
  <c r="L7" i="1"/>
  <c r="M7" i="1" s="1"/>
  <c r="E7" i="1"/>
  <c r="Q5" i="1"/>
  <c r="J5" i="1"/>
  <c r="E5" i="1"/>
  <c r="L5" i="1"/>
  <c r="M5" i="1" s="1"/>
  <c r="E4" i="1"/>
  <c r="L4" i="1"/>
  <c r="M4" i="1" s="1"/>
  <c r="E6" i="1"/>
  <c r="L6" i="1"/>
  <c r="M6" i="1" s="1"/>
  <c r="J6" i="1"/>
  <c r="Q6" i="1"/>
  <c r="J4" i="1"/>
  <c r="Q4" i="1"/>
  <c r="U10" i="4" l="1"/>
  <c r="U7" i="4"/>
  <c r="U9" i="4"/>
  <c r="N7" i="1"/>
  <c r="U8" i="4"/>
  <c r="R8" i="1"/>
  <c r="F8" i="1"/>
  <c r="F7" i="1"/>
  <c r="R7" i="1"/>
  <c r="F6" i="1"/>
  <c r="R6" i="1"/>
  <c r="N4" i="1"/>
  <c r="U6" i="4"/>
  <c r="N6" i="1"/>
  <c r="F4" i="1"/>
  <c r="R4" i="1"/>
  <c r="N5" i="1"/>
  <c r="F5" i="1"/>
  <c r="R5" i="1"/>
  <c r="R10" i="4" l="1"/>
  <c r="Q10" i="4" s="1"/>
  <c r="R8" i="4"/>
  <c r="Q8" i="4" s="1"/>
  <c r="R9" i="4"/>
  <c r="R6" i="4"/>
  <c r="Q6" i="4" s="1"/>
  <c r="R7" i="4"/>
  <c r="Q7" i="4" s="1"/>
  <c r="T8" i="4" l="1"/>
  <c r="Q9" i="4"/>
  <c r="V9" i="4"/>
  <c r="T9" i="4"/>
  <c r="V8" i="4"/>
  <c r="F2153" i="4" s="1"/>
  <c r="G2153" i="4" s="1"/>
  <c r="V6" i="4"/>
  <c r="F95" i="4" s="1"/>
  <c r="G95" i="4" s="1"/>
  <c r="T7" i="4"/>
  <c r="V7" i="4"/>
  <c r="T6" i="4"/>
  <c r="F1897" i="4" l="1"/>
  <c r="G1897" i="4" s="1"/>
  <c r="F2016" i="4"/>
  <c r="G2016" i="4" s="1"/>
  <c r="F2049" i="4"/>
  <c r="G2049" i="4" s="1"/>
  <c r="F2020" i="4"/>
  <c r="K2020" i="4" s="1"/>
  <c r="F2010" i="4"/>
  <c r="G2010" i="4" s="1"/>
  <c r="F2024" i="4"/>
  <c r="G2024" i="4" s="1"/>
  <c r="F111" i="4"/>
  <c r="G111" i="4" s="1"/>
  <c r="F1981" i="4"/>
  <c r="G1981" i="4" s="1"/>
  <c r="D2176" i="4"/>
  <c r="D1935" i="4"/>
  <c r="F2032" i="4"/>
  <c r="G2032" i="4" s="1"/>
  <c r="F2068" i="4"/>
  <c r="G2068" i="4" s="1"/>
  <c r="F174" i="4"/>
  <c r="G174" i="4" s="1"/>
  <c r="F2143" i="4"/>
  <c r="G2143" i="4" s="1"/>
  <c r="F2057" i="4"/>
  <c r="G2057" i="4" s="1"/>
  <c r="F2009" i="4"/>
  <c r="G2009" i="4" s="1"/>
  <c r="F2152" i="4"/>
  <c r="G2152" i="4" s="1"/>
  <c r="F2046" i="4"/>
  <c r="G2046" i="4" s="1"/>
  <c r="F120" i="4"/>
  <c r="G120" i="4" s="1"/>
  <c r="F113" i="4"/>
  <c r="G113" i="4" s="1"/>
  <c r="F2078" i="4"/>
  <c r="G2078" i="4" s="1"/>
  <c r="F76" i="4"/>
  <c r="G76" i="4" s="1"/>
  <c r="F1945" i="4"/>
  <c r="G1945" i="4" s="1"/>
  <c r="F89" i="4"/>
  <c r="G89" i="4" s="1"/>
  <c r="F2013" i="4"/>
  <c r="G2013" i="4" s="1"/>
  <c r="F2037" i="4"/>
  <c r="G2037" i="4" s="1"/>
  <c r="F2058" i="4"/>
  <c r="G2058" i="4" s="1"/>
  <c r="F2012" i="4"/>
  <c r="G2012" i="4" s="1"/>
  <c r="F2081" i="4"/>
  <c r="G2081" i="4" s="1"/>
  <c r="F2005" i="4"/>
  <c r="G2005" i="4" s="1"/>
  <c r="F21" i="4"/>
  <c r="G21" i="4" s="1"/>
  <c r="F150" i="4"/>
  <c r="G150" i="4" s="1"/>
  <c r="F157" i="4"/>
  <c r="G157" i="4" s="1"/>
  <c r="F2031" i="4"/>
  <c r="G2031" i="4" s="1"/>
  <c r="F2089" i="4"/>
  <c r="G2089" i="4" s="1"/>
  <c r="F2033" i="4"/>
  <c r="G2033" i="4" s="1"/>
  <c r="F2150" i="4"/>
  <c r="G2150" i="4" s="1"/>
  <c r="F2083" i="4"/>
  <c r="G2083" i="4" s="1"/>
  <c r="F2045" i="4"/>
  <c r="G2045" i="4" s="1"/>
  <c r="F146" i="4"/>
  <c r="G146" i="4" s="1"/>
  <c r="F2066" i="4"/>
  <c r="G2066" i="4" s="1"/>
  <c r="F163" i="4"/>
  <c r="G163" i="4" s="1"/>
  <c r="F2119" i="4"/>
  <c r="G2119" i="4" s="1"/>
  <c r="F2099" i="4"/>
  <c r="G2099" i="4" s="1"/>
  <c r="F2073" i="4"/>
  <c r="G2073" i="4" s="1"/>
  <c r="F2064" i="4"/>
  <c r="G2064" i="4" s="1"/>
  <c r="F1951" i="4"/>
  <c r="G1951" i="4" s="1"/>
  <c r="F2126" i="4"/>
  <c r="G2126" i="4" s="1"/>
  <c r="F2096" i="4"/>
  <c r="G2096" i="4" s="1"/>
  <c r="F67" i="4"/>
  <c r="G67" i="4" s="1"/>
  <c r="F38" i="4"/>
  <c r="G38" i="4" s="1"/>
  <c r="F165" i="4"/>
  <c r="G165" i="4" s="1"/>
  <c r="F2040" i="4"/>
  <c r="G2040" i="4" s="1"/>
  <c r="F1983" i="4"/>
  <c r="G1983" i="4" s="1"/>
  <c r="F2091" i="4"/>
  <c r="G2091" i="4" s="1"/>
  <c r="F2114" i="4"/>
  <c r="G2114" i="4" s="1"/>
  <c r="F1992" i="4"/>
  <c r="G1992" i="4" s="1"/>
  <c r="F2128" i="4"/>
  <c r="G2128" i="4" s="1"/>
  <c r="F2164" i="4"/>
  <c r="G2164" i="4" s="1"/>
  <c r="F2015" i="4"/>
  <c r="G2015" i="4" s="1"/>
  <c r="F2147" i="4"/>
  <c r="G2147" i="4" s="1"/>
  <c r="F2174" i="4"/>
  <c r="G2174" i="4" s="1"/>
  <c r="F1990" i="4"/>
  <c r="G1990" i="4" s="1"/>
  <c r="F2087" i="4"/>
  <c r="G2087" i="4" s="1"/>
  <c r="F2035" i="4"/>
  <c r="G2035" i="4" s="1"/>
  <c r="F2121" i="4"/>
  <c r="G2121" i="4" s="1"/>
  <c r="F2047" i="4"/>
  <c r="G2047" i="4" s="1"/>
  <c r="F7" i="4"/>
  <c r="G7" i="4" s="1"/>
  <c r="F2115" i="4"/>
  <c r="G2115" i="4" s="1"/>
  <c r="F2110" i="4"/>
  <c r="G2110" i="4" s="1"/>
  <c r="F135" i="4"/>
  <c r="G135" i="4" s="1"/>
  <c r="F2002" i="4"/>
  <c r="G2002" i="4" s="1"/>
  <c r="F2141" i="4"/>
  <c r="G2141" i="4" s="1"/>
  <c r="F49" i="4"/>
  <c r="G49" i="4" s="1"/>
  <c r="F1984" i="4"/>
  <c r="G1984" i="4" s="1"/>
  <c r="F1994" i="4"/>
  <c r="G1994" i="4" s="1"/>
  <c r="F179" i="4"/>
  <c r="G179" i="4" s="1"/>
  <c r="F2160" i="4"/>
  <c r="G2160" i="4" s="1"/>
  <c r="F82" i="4"/>
  <c r="G82" i="4" s="1"/>
  <c r="F2076" i="4"/>
  <c r="G2076" i="4" s="1"/>
  <c r="F2168" i="4"/>
  <c r="G2168" i="4" s="1"/>
  <c r="F2181" i="4"/>
  <c r="G2181" i="4" s="1"/>
  <c r="F2017" i="4"/>
  <c r="G2017" i="4" s="1"/>
  <c r="F2125" i="4"/>
  <c r="G2125" i="4" s="1"/>
  <c r="F2182" i="4"/>
  <c r="G2182" i="4" s="1"/>
  <c r="F2175" i="4"/>
  <c r="G2175" i="4" s="1"/>
  <c r="F2177" i="4"/>
  <c r="G2177" i="4" s="1"/>
  <c r="D2183" i="4"/>
  <c r="E2183" i="4" s="1"/>
  <c r="D2039" i="4"/>
  <c r="D2099" i="4"/>
  <c r="E2099" i="4" s="1"/>
  <c r="D2057" i="4"/>
  <c r="E2057" i="4" s="1"/>
  <c r="D1992" i="4"/>
  <c r="E1992" i="4" s="1"/>
  <c r="D2161" i="4"/>
  <c r="E2161" i="4" s="1"/>
  <c r="D2013" i="4"/>
  <c r="E2013" i="4" s="1"/>
  <c r="D2149" i="4"/>
  <c r="E2149" i="4" s="1"/>
  <c r="D2018" i="4"/>
  <c r="E2018" i="4" s="1"/>
  <c r="D2050" i="4"/>
  <c r="D2181" i="4"/>
  <c r="H2181" i="4" s="1"/>
  <c r="I2181" i="4" s="1"/>
  <c r="D2028" i="4"/>
  <c r="E2028" i="4" s="1"/>
  <c r="D2076" i="4"/>
  <c r="E2076" i="4" s="1"/>
  <c r="D1982" i="4"/>
  <c r="E1982" i="4" s="1"/>
  <c r="D2172" i="4"/>
  <c r="E2172" i="4" s="1"/>
  <c r="D2068" i="4"/>
  <c r="E2068" i="4" s="1"/>
  <c r="D2174" i="4"/>
  <c r="E2174" i="4" s="1"/>
  <c r="D2105" i="4"/>
  <c r="E2105" i="4" s="1"/>
  <c r="D2063" i="4"/>
  <c r="E2063" i="4" s="1"/>
  <c r="D2086" i="4"/>
  <c r="E2086" i="4" s="1"/>
  <c r="D2108" i="4"/>
  <c r="E2108" i="4" s="1"/>
  <c r="D2058" i="4"/>
  <c r="E2058" i="4" s="1"/>
  <c r="D2124" i="4"/>
  <c r="E2124" i="4" s="1"/>
  <c r="D2093" i="4"/>
  <c r="D2162" i="4"/>
  <c r="D2051" i="4"/>
  <c r="E2051" i="4" s="1"/>
  <c r="D2006" i="4"/>
  <c r="E2006" i="4" s="1"/>
  <c r="D2178" i="4"/>
  <c r="E2178" i="4" s="1"/>
  <c r="D2159" i="4"/>
  <c r="E2159" i="4" s="1"/>
  <c r="D2024" i="4"/>
  <c r="D2109" i="4"/>
  <c r="E2109" i="4" s="1"/>
  <c r="D2185" i="4"/>
  <c r="E2185" i="4" s="1"/>
  <c r="D2005" i="4"/>
  <c r="E2005" i="4" s="1"/>
  <c r="D2116" i="4"/>
  <c r="D2171" i="4"/>
  <c r="D2045" i="4"/>
  <c r="E2045" i="4" s="1"/>
  <c r="D2189" i="4"/>
  <c r="E2189" i="4" s="1"/>
  <c r="D2150" i="4"/>
  <c r="E2150" i="4" s="1"/>
  <c r="D2065" i="4"/>
  <c r="E2065" i="4" s="1"/>
  <c r="D2184" i="4"/>
  <c r="E2184" i="4" s="1"/>
  <c r="D2055" i="4"/>
  <c r="E2055" i="4" s="1"/>
  <c r="D2110" i="4"/>
  <c r="E2110" i="4" s="1"/>
  <c r="D2048" i="4"/>
  <c r="E2048" i="4" s="1"/>
  <c r="D2008" i="4"/>
  <c r="E2008" i="4" s="1"/>
  <c r="D2011" i="4"/>
  <c r="E2011" i="4" s="1"/>
  <c r="D2038" i="4"/>
  <c r="E2038" i="4" s="1"/>
  <c r="D2164" i="4"/>
  <c r="D2135" i="4"/>
  <c r="E2135" i="4" s="1"/>
  <c r="D2062" i="4"/>
  <c r="E2062" i="4" s="1"/>
  <c r="D2139" i="4"/>
  <c r="E2139" i="4" s="1"/>
  <c r="D2009" i="4"/>
  <c r="D2085" i="4"/>
  <c r="D2021" i="4"/>
  <c r="D2098" i="4"/>
  <c r="E2098" i="4" s="1"/>
  <c r="D2163" i="4"/>
  <c r="E2163" i="4" s="1"/>
  <c r="D2026" i="4"/>
  <c r="E2026" i="4" s="1"/>
  <c r="D2080" i="4"/>
  <c r="E2080" i="4" s="1"/>
  <c r="D2023" i="4"/>
  <c r="E2023" i="4" s="1"/>
  <c r="D2144" i="4"/>
  <c r="E2144" i="4" s="1"/>
  <c r="D2054" i="4"/>
  <c r="D2156" i="4"/>
  <c r="E2156" i="4" s="1"/>
  <c r="D2031" i="4"/>
  <c r="E2031" i="4" s="1"/>
  <c r="D1985" i="4"/>
  <c r="E1985" i="4" s="1"/>
  <c r="D2036" i="4"/>
  <c r="E2036" i="4" s="1"/>
  <c r="D2186" i="4"/>
  <c r="E2186" i="4" s="1"/>
  <c r="D2103" i="4"/>
  <c r="E2103" i="4" s="1"/>
  <c r="D2179" i="4"/>
  <c r="D2129" i="4"/>
  <c r="E2129" i="4" s="1"/>
  <c r="D2095" i="4"/>
  <c r="E2095" i="4" s="1"/>
  <c r="D2187" i="4"/>
  <c r="D2143" i="4"/>
  <c r="D2067" i="4"/>
  <c r="E2067" i="4" s="1"/>
  <c r="D2003" i="4"/>
  <c r="E2003" i="4" s="1"/>
  <c r="D2168" i="4"/>
  <c r="E2168" i="4" s="1"/>
  <c r="D2102" i="4"/>
  <c r="E2102" i="4" s="1"/>
  <c r="D2130" i="4"/>
  <c r="E2130" i="4" s="1"/>
  <c r="D2177" i="4"/>
  <c r="D2040" i="4"/>
  <c r="D2152" i="4"/>
  <c r="D2052" i="4"/>
  <c r="E2052" i="4" s="1"/>
  <c r="D2096" i="4"/>
  <c r="E2096" i="4" s="1"/>
  <c r="D1994" i="4"/>
  <c r="D2037" i="4"/>
  <c r="E2037" i="4" s="1"/>
  <c r="D2069" i="4"/>
  <c r="E2069" i="4" s="1"/>
  <c r="D2019" i="4"/>
  <c r="E2019" i="4" s="1"/>
  <c r="D2084" i="4"/>
  <c r="D1996" i="4"/>
  <c r="E1996" i="4" s="1"/>
  <c r="D2022" i="4"/>
  <c r="E2022" i="4" s="1"/>
  <c r="D2126" i="4"/>
  <c r="E2126" i="4" s="1"/>
  <c r="D2111" i="4"/>
  <c r="E2111" i="4" s="1"/>
  <c r="D2056" i="4"/>
  <c r="E2056" i="4" s="1"/>
  <c r="D2128" i="4"/>
  <c r="D2077" i="4"/>
  <c r="E2077" i="4" s="1"/>
  <c r="D2120" i="4"/>
  <c r="E2120" i="4" s="1"/>
  <c r="D2134" i="4"/>
  <c r="E2134" i="4" s="1"/>
  <c r="D2081" i="4"/>
  <c r="D2043" i="4"/>
  <c r="E2043" i="4" s="1"/>
  <c r="D2148" i="4"/>
  <c r="D2121" i="4"/>
  <c r="E2121" i="4" s="1"/>
  <c r="D2020" i="4"/>
  <c r="E2020" i="4" s="1"/>
  <c r="D2082" i="4"/>
  <c r="E2082" i="4" s="1"/>
  <c r="D2133" i="4"/>
  <c r="E2133" i="4" s="1"/>
  <c r="D2042" i="4"/>
  <c r="E2042" i="4" s="1"/>
  <c r="D2107" i="4"/>
  <c r="E2107" i="4" s="1"/>
  <c r="D2004" i="4"/>
  <c r="E2004" i="4" s="1"/>
  <c r="D1989" i="4"/>
  <c r="E1989" i="4" s="1"/>
  <c r="D2145" i="4"/>
  <c r="E2145" i="4" s="1"/>
  <c r="D2147" i="4"/>
  <c r="E2147" i="4" s="1"/>
  <c r="D1998" i="4"/>
  <c r="E1998" i="4" s="1"/>
  <c r="D2070" i="4"/>
  <c r="E2070" i="4" s="1"/>
  <c r="D2041" i="4"/>
  <c r="E2041" i="4" s="1"/>
  <c r="D1991" i="4"/>
  <c r="D2073" i="4"/>
  <c r="E2073" i="4" s="1"/>
  <c r="D2017" i="4"/>
  <c r="D2078" i="4"/>
  <c r="E2078" i="4" s="1"/>
  <c r="D2029" i="4"/>
  <c r="E2029" i="4" s="1"/>
  <c r="D2119" i="4"/>
  <c r="E2119" i="4" s="1"/>
  <c r="D2066" i="4"/>
  <c r="D2188" i="4"/>
  <c r="D2117" i="4"/>
  <c r="D2166" i="4"/>
  <c r="E2166" i="4" s="1"/>
  <c r="D2104" i="4"/>
  <c r="D1990" i="4"/>
  <c r="D2088" i="4"/>
  <c r="E2088" i="4" s="1"/>
  <c r="D2106" i="4"/>
  <c r="E2106" i="4" s="1"/>
  <c r="D1987" i="4"/>
  <c r="E1987" i="4" s="1"/>
  <c r="D2035" i="4"/>
  <c r="E2035" i="4" s="1"/>
  <c r="D2094" i="4"/>
  <c r="E2094" i="4" s="1"/>
  <c r="D2092" i="4"/>
  <c r="E2092" i="4" s="1"/>
  <c r="D2180" i="4"/>
  <c r="E2180" i="4" s="1"/>
  <c r="D2007" i="4"/>
  <c r="E2007" i="4" s="1"/>
  <c r="D2114" i="4"/>
  <c r="D2000" i="4"/>
  <c r="E2000" i="4" s="1"/>
  <c r="D2025" i="4"/>
  <c r="D2182" i="4"/>
  <c r="E2182" i="4" s="1"/>
  <c r="D2002" i="4"/>
  <c r="E2002" i="4" s="1"/>
  <c r="D2033" i="4"/>
  <c r="E2033" i="4" s="1"/>
  <c r="D2027" i="4"/>
  <c r="E2027" i="4" s="1"/>
  <c r="D2047" i="4"/>
  <c r="D1995" i="4"/>
  <c r="E1995" i="4" s="1"/>
  <c r="D2138" i="4"/>
  <c r="E2138" i="4" s="1"/>
  <c r="D2083" i="4"/>
  <c r="E2083" i="4" s="1"/>
  <c r="D1983" i="4"/>
  <c r="D1988" i="4"/>
  <c r="E1988" i="4" s="1"/>
  <c r="D2061" i="4"/>
  <c r="E2061" i="4" s="1"/>
  <c r="D2091" i="4"/>
  <c r="E2091" i="4" s="1"/>
  <c r="D2001" i="4"/>
  <c r="E2001" i="4" s="1"/>
  <c r="F2188" i="4"/>
  <c r="G2188" i="4" s="1"/>
  <c r="F2157" i="4"/>
  <c r="G2157" i="4" s="1"/>
  <c r="F2118" i="4"/>
  <c r="G2118" i="4" s="1"/>
  <c r="F2167" i="4"/>
  <c r="G2167" i="4" s="1"/>
  <c r="F2006" i="4"/>
  <c r="G2006" i="4" s="1"/>
  <c r="F2061" i="4"/>
  <c r="G2061" i="4" s="1"/>
  <c r="F2101" i="4"/>
  <c r="G2101" i="4" s="1"/>
  <c r="F2145" i="4"/>
  <c r="G2145" i="4" s="1"/>
  <c r="F2120" i="4"/>
  <c r="G2120" i="4" s="1"/>
  <c r="F2158" i="4"/>
  <c r="G2158" i="4" s="1"/>
  <c r="F2190" i="4"/>
  <c r="F2136" i="4"/>
  <c r="G2136" i="4" s="1"/>
  <c r="F2139" i="4"/>
  <c r="G2139" i="4" s="1"/>
  <c r="F1988" i="4"/>
  <c r="G1988" i="4" s="1"/>
  <c r="F2000" i="4"/>
  <c r="G2000" i="4" s="1"/>
  <c r="F1982" i="4"/>
  <c r="G1982" i="4" s="1"/>
  <c r="F2146" i="4"/>
  <c r="G2146" i="4" s="1"/>
  <c r="F2062" i="4"/>
  <c r="G2062" i="4" s="1"/>
  <c r="F2138" i="4"/>
  <c r="G2138" i="4" s="1"/>
  <c r="F2051" i="4"/>
  <c r="G2051" i="4" s="1"/>
  <c r="F2077" i="4"/>
  <c r="G2077" i="4" s="1"/>
  <c r="F1985" i="4"/>
  <c r="G1985" i="4" s="1"/>
  <c r="F2127" i="4"/>
  <c r="G2127" i="4" s="1"/>
  <c r="F1996" i="4"/>
  <c r="G1996" i="4" s="1"/>
  <c r="F1995" i="4"/>
  <c r="G1995" i="4" s="1"/>
  <c r="F2109" i="4"/>
  <c r="G2109" i="4" s="1"/>
  <c r="F2171" i="4"/>
  <c r="G2171" i="4" s="1"/>
  <c r="F2189" i="4"/>
  <c r="G2189" i="4" s="1"/>
  <c r="F2070" i="4"/>
  <c r="G2070" i="4" s="1"/>
  <c r="F2131" i="4"/>
  <c r="G2131" i="4" s="1"/>
  <c r="F2042" i="4"/>
  <c r="G2042" i="4" s="1"/>
  <c r="F2161" i="4"/>
  <c r="G2161" i="4" s="1"/>
  <c r="F2079" i="4"/>
  <c r="G2079" i="4" s="1"/>
  <c r="F2169" i="4"/>
  <c r="G2169" i="4" s="1"/>
  <c r="F2008" i="4"/>
  <c r="G2008" i="4" s="1"/>
  <c r="F2063" i="4"/>
  <c r="G2063" i="4" s="1"/>
  <c r="F2108" i="4"/>
  <c r="K2108" i="4" s="1"/>
  <c r="F1998" i="4"/>
  <c r="G1998" i="4" s="1"/>
  <c r="F2123" i="4"/>
  <c r="G2123" i="4" s="1"/>
  <c r="F2162" i="4"/>
  <c r="G2162" i="4" s="1"/>
  <c r="F1993" i="4"/>
  <c r="K1993" i="4" s="1"/>
  <c r="F2022" i="4"/>
  <c r="G2022" i="4" s="1"/>
  <c r="F2085" i="4"/>
  <c r="G2085" i="4" s="1"/>
  <c r="F2027" i="4"/>
  <c r="G2027" i="4" s="1"/>
  <c r="F2149" i="4"/>
  <c r="G2149" i="4" s="1"/>
  <c r="F2001" i="4"/>
  <c r="F2140" i="4"/>
  <c r="G2140" i="4" s="1"/>
  <c r="F2134" i="4"/>
  <c r="G2134" i="4" s="1"/>
  <c r="F2043" i="4"/>
  <c r="G2043" i="4" s="1"/>
  <c r="F1987" i="4"/>
  <c r="G1987" i="4" s="1"/>
  <c r="F2018" i="4"/>
  <c r="G2018" i="4" s="1"/>
  <c r="F2102" i="4"/>
  <c r="G2102" i="4" s="1"/>
  <c r="F2072" i="4"/>
  <c r="K2072" i="4" s="1"/>
  <c r="F2011" i="4"/>
  <c r="G2011" i="4" s="1"/>
  <c r="F2122" i="4"/>
  <c r="G2122" i="4" s="1"/>
  <c r="F2075" i="4"/>
  <c r="G2075" i="4" s="1"/>
  <c r="F1999" i="4"/>
  <c r="G1999" i="4" s="1"/>
  <c r="F2054" i="4"/>
  <c r="G2054" i="4" s="1"/>
  <c r="F2176" i="4"/>
  <c r="G2176" i="4" s="1"/>
  <c r="F2019" i="4"/>
  <c r="G2019" i="4" s="1"/>
  <c r="F2084" i="4"/>
  <c r="G2084" i="4" s="1"/>
  <c r="F2159" i="4"/>
  <c r="G2159" i="4" s="1"/>
  <c r="F2025" i="4"/>
  <c r="G2025" i="4" s="1"/>
  <c r="F2100" i="4"/>
  <c r="G2100" i="4" s="1"/>
  <c r="F2129" i="4"/>
  <c r="G2129" i="4" s="1"/>
  <c r="F2003" i="4"/>
  <c r="G2003" i="4" s="1"/>
  <c r="F2041" i="4"/>
  <c r="G2041" i="4" s="1"/>
  <c r="F2092" i="4"/>
  <c r="G2092" i="4" s="1"/>
  <c r="F2028" i="4"/>
  <c r="G2028" i="4" s="1"/>
  <c r="F2021" i="4"/>
  <c r="G2021" i="4" s="1"/>
  <c r="F2060" i="4"/>
  <c r="G2060" i="4" s="1"/>
  <c r="F2144" i="4"/>
  <c r="G2144" i="4" s="1"/>
  <c r="F2170" i="4"/>
  <c r="G2170" i="4" s="1"/>
  <c r="F2055" i="4"/>
  <c r="G2055" i="4" s="1"/>
  <c r="F1980" i="4"/>
  <c r="G1980" i="4" s="1"/>
  <c r="F2184" i="4"/>
  <c r="G2184" i="4" s="1"/>
  <c r="F2148" i="4"/>
  <c r="G2148" i="4" s="1"/>
  <c r="F2163" i="4"/>
  <c r="G2163" i="4" s="1"/>
  <c r="F2116" i="4"/>
  <c r="G2116" i="4" s="1"/>
  <c r="F2086" i="4"/>
  <c r="G2086" i="4" s="1"/>
  <c r="F2098" i="4"/>
  <c r="G2098" i="4" s="1"/>
  <c r="F2080" i="4"/>
  <c r="G2080" i="4" s="1"/>
  <c r="F2142" i="4"/>
  <c r="G2142" i="4" s="1"/>
  <c r="F2166" i="4"/>
  <c r="G2166" i="4" s="1"/>
  <c r="F2053" i="4"/>
  <c r="G2053" i="4" s="1"/>
  <c r="F2004" i="4"/>
  <c r="G2004" i="4" s="1"/>
  <c r="F2082" i="4"/>
  <c r="G2082" i="4" s="1"/>
  <c r="F2048" i="4"/>
  <c r="G2048" i="4" s="1"/>
  <c r="F2038" i="4"/>
  <c r="G2038" i="4" s="1"/>
  <c r="F2154" i="4"/>
  <c r="G2154" i="4" s="1"/>
  <c r="F2165" i="4"/>
  <c r="G2165" i="4" s="1"/>
  <c r="F2059" i="4"/>
  <c r="G2059" i="4" s="1"/>
  <c r="F2185" i="4"/>
  <c r="G2185" i="4" s="1"/>
  <c r="F2044" i="4"/>
  <c r="G2044" i="4" s="1"/>
  <c r="F2186" i="4"/>
  <c r="G2186" i="4" s="1"/>
  <c r="F2023" i="4"/>
  <c r="G2023" i="4" s="1"/>
  <c r="F2090" i="4"/>
  <c r="G2090" i="4" s="1"/>
  <c r="F2106" i="4"/>
  <c r="G2106" i="4" s="1"/>
  <c r="F2104" i="4"/>
  <c r="G2104" i="4" s="1"/>
  <c r="F2173" i="4"/>
  <c r="G2173" i="4" s="1"/>
  <c r="F2071" i="4"/>
  <c r="G2071" i="4" s="1"/>
  <c r="F2132" i="4"/>
  <c r="G2132" i="4" s="1"/>
  <c r="F2156" i="4"/>
  <c r="G2156" i="4" s="1"/>
  <c r="F1989" i="4"/>
  <c r="G1989" i="4" s="1"/>
  <c r="F2097" i="4"/>
  <c r="G2097" i="4" s="1"/>
  <c r="F2135" i="4"/>
  <c r="G2135" i="4" s="1"/>
  <c r="F2034" i="4"/>
  <c r="G2034" i="4" s="1"/>
  <c r="F2107" i="4"/>
  <c r="G2107" i="4" s="1"/>
  <c r="F2088" i="4"/>
  <c r="G2088" i="4" s="1"/>
  <c r="F1997" i="4"/>
  <c r="G1997" i="4" s="1"/>
  <c r="F2036" i="4"/>
  <c r="G2036" i="4" s="1"/>
  <c r="F2014" i="4"/>
  <c r="G2014" i="4" s="1"/>
  <c r="F2093" i="4"/>
  <c r="G2093" i="4" s="1"/>
  <c r="F2056" i="4"/>
  <c r="G2056" i="4" s="1"/>
  <c r="F2039" i="4"/>
  <c r="G2039" i="4" s="1"/>
  <c r="F2183" i="4"/>
  <c r="G2183" i="4" s="1"/>
  <c r="F2180" i="4"/>
  <c r="G2180" i="4" s="1"/>
  <c r="F1991" i="4"/>
  <c r="G1991" i="4" s="1"/>
  <c r="F2069" i="4"/>
  <c r="G2069" i="4" s="1"/>
  <c r="F2124" i="4"/>
  <c r="G2124" i="4" s="1"/>
  <c r="F2133" i="4"/>
  <c r="G2133" i="4" s="1"/>
  <c r="F2052" i="4"/>
  <c r="G2052" i="4" s="1"/>
  <c r="F2029" i="4"/>
  <c r="G2029" i="4" s="1"/>
  <c r="F2179" i="4"/>
  <c r="G2179" i="4" s="1"/>
  <c r="F2026" i="4"/>
  <c r="G2026" i="4" s="1"/>
  <c r="F2094" i="4"/>
  <c r="G2094" i="4" s="1"/>
  <c r="F1986" i="4"/>
  <c r="G1986" i="4" s="1"/>
  <c r="F2095" i="4"/>
  <c r="G2095" i="4" s="1"/>
  <c r="F2151" i="4"/>
  <c r="G2151" i="4" s="1"/>
  <c r="F2111" i="4"/>
  <c r="G2111" i="4" s="1"/>
  <c r="F2113" i="4"/>
  <c r="G2113" i="4" s="1"/>
  <c r="F2178" i="4"/>
  <c r="G2178" i="4" s="1"/>
  <c r="F2074" i="4"/>
  <c r="G2074" i="4" s="1"/>
  <c r="F2050" i="4"/>
  <c r="G2050" i="4" s="1"/>
  <c r="F2112" i="4"/>
  <c r="G2112" i="4" s="1"/>
  <c r="F2137" i="4"/>
  <c r="K2137" i="4" s="1"/>
  <c r="F2187" i="4"/>
  <c r="G2187" i="4" s="1"/>
  <c r="F2067" i="4"/>
  <c r="G2067" i="4" s="1"/>
  <c r="F2117" i="4"/>
  <c r="G2117" i="4" s="1"/>
  <c r="F2155" i="4"/>
  <c r="G2155" i="4" s="1"/>
  <c r="F14" i="4"/>
  <c r="G14" i="4" s="1"/>
  <c r="F78" i="4"/>
  <c r="G78" i="4" s="1"/>
  <c r="F45" i="4"/>
  <c r="G45" i="4" s="1"/>
  <c r="F158" i="4"/>
  <c r="G158" i="4" s="1"/>
  <c r="F106" i="4"/>
  <c r="G106" i="4" s="1"/>
  <c r="F160" i="4"/>
  <c r="G160" i="4" s="1"/>
  <c r="F145" i="4"/>
  <c r="G145" i="4" s="1"/>
  <c r="F11" i="4"/>
  <c r="G11" i="4" s="1"/>
  <c r="F59" i="4"/>
  <c r="G59" i="4" s="1"/>
  <c r="F159" i="4"/>
  <c r="G159" i="4" s="1"/>
  <c r="F37" i="4"/>
  <c r="G37" i="4" s="1"/>
  <c r="F178" i="4"/>
  <c r="G178" i="4" s="1"/>
  <c r="F56" i="4"/>
  <c r="G56" i="4" s="1"/>
  <c r="F31" i="4"/>
  <c r="G31" i="4" s="1"/>
  <c r="F117" i="4"/>
  <c r="G117" i="4" s="1"/>
  <c r="F87" i="4"/>
  <c r="G87" i="4" s="1"/>
  <c r="F80" i="4"/>
  <c r="G80" i="4" s="1"/>
  <c r="F162" i="4"/>
  <c r="G162" i="4" s="1"/>
  <c r="F152" i="4"/>
  <c r="G152" i="4" s="1"/>
  <c r="F72" i="4"/>
  <c r="G72" i="4" s="1"/>
  <c r="F183" i="4"/>
  <c r="G183" i="4" s="1"/>
  <c r="F68" i="4"/>
  <c r="G68" i="4" s="1"/>
  <c r="F51" i="4"/>
  <c r="G51" i="4" s="1"/>
  <c r="F75" i="4"/>
  <c r="G75" i="4" s="1"/>
  <c r="F103" i="4"/>
  <c r="G103" i="4" s="1"/>
  <c r="F130" i="4"/>
  <c r="G130" i="4" s="1"/>
  <c r="F90" i="4"/>
  <c r="G90" i="4" s="1"/>
  <c r="F86" i="4"/>
  <c r="G86" i="4" s="1"/>
  <c r="F170" i="4"/>
  <c r="G170" i="4" s="1"/>
  <c r="F151" i="4"/>
  <c r="G151" i="4" s="1"/>
  <c r="F13" i="4"/>
  <c r="G13" i="4" s="1"/>
  <c r="F62" i="4"/>
  <c r="G62" i="4" s="1"/>
  <c r="F65" i="4"/>
  <c r="G65" i="4" s="1"/>
  <c r="F60" i="4"/>
  <c r="G60" i="4" s="1"/>
  <c r="F98" i="4"/>
  <c r="G98" i="4" s="1"/>
  <c r="F127" i="4"/>
  <c r="G127" i="4" s="1"/>
  <c r="F100" i="4"/>
  <c r="G100" i="4" s="1"/>
  <c r="F131" i="4"/>
  <c r="G131" i="4" s="1"/>
  <c r="F168" i="4"/>
  <c r="G168" i="4" s="1"/>
  <c r="F125" i="4"/>
  <c r="G125" i="4" s="1"/>
  <c r="F155" i="4"/>
  <c r="G155" i="4" s="1"/>
  <c r="F92" i="4"/>
  <c r="G92" i="4" s="1"/>
  <c r="F47" i="4"/>
  <c r="G47" i="4" s="1"/>
  <c r="F94" i="4"/>
  <c r="G94" i="4" s="1"/>
  <c r="F43" i="4"/>
  <c r="G43" i="4" s="1"/>
  <c r="F99" i="4"/>
  <c r="G99" i="4" s="1"/>
  <c r="F149" i="4"/>
  <c r="G149" i="4" s="1"/>
  <c r="F102" i="4"/>
  <c r="G102" i="4" s="1"/>
  <c r="F110" i="4"/>
  <c r="G110" i="4" s="1"/>
  <c r="F35" i="4"/>
  <c r="G35" i="4" s="1"/>
  <c r="F23" i="4"/>
  <c r="G23" i="4" s="1"/>
  <c r="F134" i="4"/>
  <c r="G134" i="4" s="1"/>
  <c r="F116" i="4"/>
  <c r="G116" i="4" s="1"/>
  <c r="F108" i="4"/>
  <c r="G108" i="4" s="1"/>
  <c r="F64" i="4"/>
  <c r="G64" i="4" s="1"/>
  <c r="F10" i="4"/>
  <c r="G10" i="4" s="1"/>
  <c r="F70" i="4"/>
  <c r="G70" i="4" s="1"/>
  <c r="F30" i="4"/>
  <c r="G30" i="4" s="1"/>
  <c r="F19" i="4"/>
  <c r="G19" i="4" s="1"/>
  <c r="F180" i="4"/>
  <c r="G180" i="4" s="1"/>
  <c r="F114" i="4"/>
  <c r="G114" i="4" s="1"/>
  <c r="F154" i="4"/>
  <c r="G154" i="4" s="1"/>
  <c r="F175" i="4"/>
  <c r="G175" i="4" s="1"/>
  <c r="F126" i="4"/>
  <c r="G126" i="4" s="1"/>
  <c r="F74" i="4"/>
  <c r="G74" i="4" s="1"/>
  <c r="F24" i="4"/>
  <c r="G24" i="4" s="1"/>
  <c r="F141" i="4"/>
  <c r="G141" i="4" s="1"/>
  <c r="F77" i="4"/>
  <c r="G77" i="4" s="1"/>
  <c r="F9" i="4"/>
  <c r="G9" i="4" s="1"/>
  <c r="F27" i="4"/>
  <c r="G27" i="4" s="1"/>
  <c r="F109" i="4"/>
  <c r="G109" i="4" s="1"/>
  <c r="F83" i="4"/>
  <c r="G83" i="4" s="1"/>
  <c r="F172" i="4"/>
  <c r="G172" i="4" s="1"/>
  <c r="F144" i="4"/>
  <c r="G144" i="4" s="1"/>
  <c r="F52" i="4"/>
  <c r="G52" i="4" s="1"/>
  <c r="F44" i="4"/>
  <c r="G44" i="4" s="1"/>
  <c r="F91" i="4"/>
  <c r="G91" i="4" s="1"/>
  <c r="F40" i="4"/>
  <c r="G40" i="4" s="1"/>
  <c r="F169" i="4"/>
  <c r="G169" i="4" s="1"/>
  <c r="F32" i="4"/>
  <c r="G32" i="4" s="1"/>
  <c r="F138" i="4"/>
  <c r="G138" i="4" s="1"/>
  <c r="F156" i="4"/>
  <c r="G156" i="4" s="1"/>
  <c r="F177" i="4"/>
  <c r="G177" i="4" s="1"/>
  <c r="F148" i="4"/>
  <c r="G148" i="4" s="1"/>
  <c r="F166" i="4"/>
  <c r="G166" i="4" s="1"/>
  <c r="F119" i="4"/>
  <c r="G119" i="4" s="1"/>
  <c r="F71" i="4"/>
  <c r="G71" i="4" s="1"/>
  <c r="F15" i="4"/>
  <c r="G15" i="4" s="1"/>
  <c r="F136" i="4"/>
  <c r="G136" i="4" s="1"/>
  <c r="F63" i="4"/>
  <c r="G63" i="4" s="1"/>
  <c r="F167" i="4"/>
  <c r="G167" i="4" s="1"/>
  <c r="F20" i="4"/>
  <c r="G20" i="4" s="1"/>
  <c r="F93" i="4"/>
  <c r="G93" i="4" s="1"/>
  <c r="F222" i="4"/>
  <c r="G222" i="4" s="1"/>
  <c r="F73" i="4"/>
  <c r="G73" i="4" s="1"/>
  <c r="F140" i="4"/>
  <c r="G140" i="4" s="1"/>
  <c r="F122" i="4"/>
  <c r="G122" i="4" s="1"/>
  <c r="F26" i="4"/>
  <c r="G26" i="4" s="1"/>
  <c r="F6" i="4"/>
  <c r="F79" i="4"/>
  <c r="G79" i="4" s="1"/>
  <c r="F18" i="4"/>
  <c r="G18" i="4" s="1"/>
  <c r="F105" i="4"/>
  <c r="G105" i="4" s="1"/>
  <c r="F39" i="4"/>
  <c r="G39" i="4" s="1"/>
  <c r="F171" i="4"/>
  <c r="G171" i="4" s="1"/>
  <c r="F34" i="4"/>
  <c r="G34" i="4" s="1"/>
  <c r="F55" i="4"/>
  <c r="G55" i="4" s="1"/>
  <c r="F88" i="4"/>
  <c r="G88" i="4" s="1"/>
  <c r="F176" i="4"/>
  <c r="G176" i="4" s="1"/>
  <c r="F66" i="4"/>
  <c r="G66" i="4" s="1"/>
  <c r="F33" i="4"/>
  <c r="G33" i="4" s="1"/>
  <c r="F347" i="4"/>
  <c r="G347" i="4" s="1"/>
  <c r="F28" i="4"/>
  <c r="G28" i="4" s="1"/>
  <c r="F107" i="4"/>
  <c r="G107" i="4" s="1"/>
  <c r="F41" i="4"/>
  <c r="G41" i="4" s="1"/>
  <c r="F115" i="4"/>
  <c r="G115" i="4" s="1"/>
  <c r="F133" i="4"/>
  <c r="G133" i="4" s="1"/>
  <c r="F121" i="4"/>
  <c r="G121" i="4" s="1"/>
  <c r="F153" i="4"/>
  <c r="G153" i="4" s="1"/>
  <c r="F124" i="4"/>
  <c r="G124" i="4" s="1"/>
  <c r="F25" i="4"/>
  <c r="G25" i="4" s="1"/>
  <c r="F97" i="4"/>
  <c r="G97" i="4" s="1"/>
  <c r="F161" i="4"/>
  <c r="G161" i="4" s="1"/>
  <c r="F8" i="4"/>
  <c r="G8" i="4" s="1"/>
  <c r="F69" i="4"/>
  <c r="G69" i="4" s="1"/>
  <c r="F61" i="4"/>
  <c r="G61" i="4" s="1"/>
  <c r="F46" i="4"/>
  <c r="G46" i="4" s="1"/>
  <c r="F164" i="4"/>
  <c r="G164" i="4" s="1"/>
  <c r="F54" i="4"/>
  <c r="G54" i="4" s="1"/>
  <c r="F129" i="4"/>
  <c r="G129" i="4" s="1"/>
  <c r="F139" i="4"/>
  <c r="G139" i="4" s="1"/>
  <c r="F118" i="4"/>
  <c r="G118" i="4" s="1"/>
  <c r="F295" i="4"/>
  <c r="G295" i="4" s="1"/>
  <c r="F286" i="4"/>
  <c r="G286" i="4" s="1"/>
  <c r="F48" i="4"/>
  <c r="G48" i="4" s="1"/>
  <c r="F36" i="4"/>
  <c r="G36" i="4" s="1"/>
  <c r="F84" i="4"/>
  <c r="G84" i="4" s="1"/>
  <c r="F57" i="4"/>
  <c r="G57" i="4" s="1"/>
  <c r="F17" i="4"/>
  <c r="G17" i="4" s="1"/>
  <c r="F104" i="4"/>
  <c r="G104" i="4" s="1"/>
  <c r="F112" i="4"/>
  <c r="G112" i="4" s="1"/>
  <c r="F123" i="4"/>
  <c r="G123" i="4" s="1"/>
  <c r="F279" i="4"/>
  <c r="G279" i="4" s="1"/>
  <c r="F81" i="4"/>
  <c r="G81" i="4" s="1"/>
  <c r="F85" i="4"/>
  <c r="G85" i="4" s="1"/>
  <c r="F22" i="4"/>
  <c r="G22" i="4" s="1"/>
  <c r="F147" i="4"/>
  <c r="G147" i="4" s="1"/>
  <c r="F143" i="4"/>
  <c r="G143" i="4" s="1"/>
  <c r="F12" i="4"/>
  <c r="G12" i="4" s="1"/>
  <c r="F137" i="4"/>
  <c r="G137" i="4" s="1"/>
  <c r="F29" i="4"/>
  <c r="G29" i="4" s="1"/>
  <c r="F101" i="4"/>
  <c r="G101" i="4" s="1"/>
  <c r="F201" i="4"/>
  <c r="G201" i="4" s="1"/>
  <c r="F53" i="4"/>
  <c r="G53" i="4" s="1"/>
  <c r="F96" i="4"/>
  <c r="G96" i="4" s="1"/>
  <c r="F16" i="4"/>
  <c r="G16" i="4" s="1"/>
  <c r="F42" i="4"/>
  <c r="G42" i="4" s="1"/>
  <c r="F50" i="4"/>
  <c r="G50" i="4" s="1"/>
  <c r="F173" i="4"/>
  <c r="G173" i="4" s="1"/>
  <c r="F58" i="4"/>
  <c r="G58" i="4" s="1"/>
  <c r="F132" i="4"/>
  <c r="G132" i="4" s="1"/>
  <c r="F142" i="4"/>
  <c r="G142" i="4" s="1"/>
  <c r="F128" i="4"/>
  <c r="G128" i="4" s="1"/>
  <c r="D2053" i="4"/>
  <c r="E2053" i="4" s="1"/>
  <c r="D2101" i="4"/>
  <c r="D1997" i="4"/>
  <c r="E1997" i="4" s="1"/>
  <c r="D2044" i="4"/>
  <c r="E2044" i="4" s="1"/>
  <c r="D2071" i="4"/>
  <c r="E2071" i="4" s="1"/>
  <c r="D2165" i="4"/>
  <c r="D2074" i="4"/>
  <c r="D2140" i="4"/>
  <c r="E2140" i="4" s="1"/>
  <c r="D2167" i="4"/>
  <c r="E2167" i="4" s="1"/>
  <c r="D258" i="4"/>
  <c r="E258" i="4" s="1"/>
  <c r="D2160" i="4"/>
  <c r="E2160" i="4" s="1"/>
  <c r="D2125" i="4"/>
  <c r="D2127" i="4"/>
  <c r="E2127" i="4" s="1"/>
  <c r="D2064" i="4"/>
  <c r="E2064" i="4" s="1"/>
  <c r="D2132" i="4"/>
  <c r="E2132" i="4" s="1"/>
  <c r="D1984" i="4"/>
  <c r="E1984" i="4" s="1"/>
  <c r="D2015" i="4"/>
  <c r="E2015" i="4" s="1"/>
  <c r="D2087" i="4"/>
  <c r="D2034" i="4"/>
  <c r="E2034" i="4" s="1"/>
  <c r="D2122" i="4"/>
  <c r="E2122" i="4" s="1"/>
  <c r="D2100" i="4"/>
  <c r="E2100" i="4" s="1"/>
  <c r="D2146" i="4"/>
  <c r="E2146" i="4" s="1"/>
  <c r="D2154" i="4"/>
  <c r="E2154" i="4" s="1"/>
  <c r="D1993" i="4"/>
  <c r="E1993" i="4" s="1"/>
  <c r="D2014" i="4"/>
  <c r="D2060" i="4"/>
  <c r="E2060" i="4" s="1"/>
  <c r="F2172" i="4"/>
  <c r="G2172" i="4" s="1"/>
  <c r="F2030" i="4"/>
  <c r="G2030" i="4" s="1"/>
  <c r="F2065" i="4"/>
  <c r="G2065" i="4" s="1"/>
  <c r="F2103" i="4"/>
  <c r="G2103" i="4" s="1"/>
  <c r="F2130" i="4"/>
  <c r="G2130" i="4" s="1"/>
  <c r="D2173" i="4"/>
  <c r="E2173" i="4" s="1"/>
  <c r="D1999" i="4"/>
  <c r="E1999" i="4" s="1"/>
  <c r="D2046" i="4"/>
  <c r="H2046" i="4" s="1"/>
  <c r="I2046" i="4" s="1"/>
  <c r="D2075" i="4"/>
  <c r="E2075" i="4" s="1"/>
  <c r="F2105" i="4"/>
  <c r="K2105" i="4" s="1"/>
  <c r="D2141" i="4"/>
  <c r="E2141" i="4" s="1"/>
  <c r="D2170" i="4"/>
  <c r="F2007" i="4"/>
  <c r="G2007" i="4" s="1"/>
  <c r="D2079" i="4"/>
  <c r="E2079" i="4" s="1"/>
  <c r="D2112" i="4"/>
  <c r="E2112" i="4" s="1"/>
  <c r="D2142" i="4"/>
  <c r="D2169" i="4"/>
  <c r="E2169" i="4" s="1"/>
  <c r="D2190" i="4"/>
  <c r="E2190" i="4" s="1"/>
  <c r="D2158" i="4"/>
  <c r="E2158" i="4" s="1"/>
  <c r="D2131" i="4"/>
  <c r="D2030" i="4"/>
  <c r="D2072" i="4"/>
  <c r="E2072" i="4" s="1"/>
  <c r="D2016" i="4"/>
  <c r="E2016" i="4" s="1"/>
  <c r="D2118" i="4"/>
  <c r="D2137" i="4"/>
  <c r="E2137" i="4" s="1"/>
  <c r="D2012" i="4"/>
  <c r="E2012" i="4" s="1"/>
  <c r="D2113" i="4"/>
  <c r="E2113" i="4" s="1"/>
  <c r="D2049" i="4"/>
  <c r="D2157" i="4"/>
  <c r="D2010" i="4"/>
  <c r="E2010" i="4" s="1"/>
  <c r="D2123" i="4"/>
  <c r="E2123" i="4" s="1"/>
  <c r="D2175" i="4"/>
  <c r="E2175" i="4" s="1"/>
  <c r="D2097" i="4"/>
  <c r="E2097" i="4" s="1"/>
  <c r="D2155" i="4"/>
  <c r="D1986" i="4"/>
  <c r="D2032" i="4"/>
  <c r="D2136" i="4"/>
  <c r="D2115" i="4"/>
  <c r="D2153" i="4"/>
  <c r="E2153" i="4" s="1"/>
  <c r="D2059" i="4"/>
  <c r="D2090" i="4"/>
  <c r="E2090" i="4" s="1"/>
  <c r="D2151" i="4"/>
  <c r="D2089" i="4"/>
  <c r="E2089" i="4" s="1"/>
  <c r="F1977" i="4"/>
  <c r="G1977" i="4" s="1"/>
  <c r="F1975" i="4"/>
  <c r="G1975" i="4" s="1"/>
  <c r="F1967" i="4"/>
  <c r="G1967" i="4" s="1"/>
  <c r="F1953" i="4"/>
  <c r="G1953" i="4" s="1"/>
  <c r="F1954" i="4"/>
  <c r="G1954" i="4" s="1"/>
  <c r="F1946" i="4"/>
  <c r="G1946" i="4" s="1"/>
  <c r="F1957" i="4"/>
  <c r="G1957" i="4" s="1"/>
  <c r="F1961" i="4"/>
  <c r="G1961" i="4" s="1"/>
  <c r="F1972" i="4"/>
  <c r="G1972" i="4" s="1"/>
  <c r="F1955" i="4"/>
  <c r="G1955" i="4" s="1"/>
  <c r="D257" i="4"/>
  <c r="E257" i="4" s="1"/>
  <c r="D1078" i="4"/>
  <c r="E1078" i="4" s="1"/>
  <c r="D328" i="4"/>
  <c r="E328" i="4" s="1"/>
  <c r="F1966" i="4"/>
  <c r="G1966" i="4" s="1"/>
  <c r="F1962" i="4"/>
  <c r="G1962" i="4" s="1"/>
  <c r="D282" i="4"/>
  <c r="E282" i="4" s="1"/>
  <c r="F1976" i="4"/>
  <c r="G1976" i="4" s="1"/>
  <c r="F1949" i="4"/>
  <c r="F1956" i="4"/>
  <c r="G1956" i="4" s="1"/>
  <c r="F1942" i="4"/>
  <c r="G1942" i="4" s="1"/>
  <c r="F1978" i="4"/>
  <c r="G1978" i="4" s="1"/>
  <c r="D1772" i="4"/>
  <c r="E1772" i="4" s="1"/>
  <c r="D1948" i="4"/>
  <c r="E1948" i="4" s="1"/>
  <c r="D1939" i="4"/>
  <c r="E1939" i="4" s="1"/>
  <c r="D1941" i="4"/>
  <c r="E1941" i="4" s="1"/>
  <c r="D1974" i="4"/>
  <c r="E1974" i="4" s="1"/>
  <c r="D1965" i="4"/>
  <c r="E1965" i="4" s="1"/>
  <c r="F1939" i="4"/>
  <c r="G1939" i="4" s="1"/>
  <c r="F1940" i="4"/>
  <c r="G1940" i="4" s="1"/>
  <c r="F1970" i="4"/>
  <c r="G1970" i="4" s="1"/>
  <c r="F1969" i="4"/>
  <c r="G1969" i="4" s="1"/>
  <c r="D1936" i="4"/>
  <c r="E1936" i="4" s="1"/>
  <c r="D1950" i="4"/>
  <c r="E1950" i="4" s="1"/>
  <c r="F1948" i="4"/>
  <c r="G1948" i="4" s="1"/>
  <c r="F1959" i="4"/>
  <c r="G1959" i="4" s="1"/>
  <c r="F1941" i="4"/>
  <c r="G1941" i="4" s="1"/>
  <c r="D1980" i="4"/>
  <c r="E1980" i="4" s="1"/>
  <c r="D1967" i="4"/>
  <c r="E1967" i="4" s="1"/>
  <c r="D1963" i="4"/>
  <c r="E1963" i="4" s="1"/>
  <c r="D1942" i="4"/>
  <c r="D1979" i="4"/>
  <c r="E1979" i="4" s="1"/>
  <c r="D1943" i="4"/>
  <c r="D1976" i="4"/>
  <c r="D1966" i="4"/>
  <c r="E1966" i="4" s="1"/>
  <c r="D1940" i="4"/>
  <c r="H1940" i="4" s="1"/>
  <c r="I1940" i="4" s="1"/>
  <c r="D1949" i="4"/>
  <c r="E1949" i="4" s="1"/>
  <c r="D1957" i="4"/>
  <c r="E1957" i="4" s="1"/>
  <c r="F1968" i="4"/>
  <c r="G1968" i="4" s="1"/>
  <c r="D1956" i="4"/>
  <c r="F1952" i="4"/>
  <c r="G1952" i="4" s="1"/>
  <c r="D1961" i="4"/>
  <c r="F1963" i="4"/>
  <c r="G1963" i="4" s="1"/>
  <c r="D1978" i="4"/>
  <c r="H1978" i="4" s="1"/>
  <c r="I1978" i="4" s="1"/>
  <c r="F1943" i="4"/>
  <c r="G1943" i="4" s="1"/>
  <c r="F1960" i="4"/>
  <c r="G1960" i="4" s="1"/>
  <c r="F1958" i="4"/>
  <c r="G1958" i="4" s="1"/>
  <c r="F1965" i="4"/>
  <c r="G1965" i="4" s="1"/>
  <c r="D1947" i="4"/>
  <c r="D1972" i="4"/>
  <c r="E1972" i="4" s="1"/>
  <c r="D1968" i="4"/>
  <c r="D1953" i="4"/>
  <c r="D1977" i="4"/>
  <c r="E1977" i="4" s="1"/>
  <c r="D1692" i="4"/>
  <c r="E1692" i="4" s="1"/>
  <c r="D1962" i="4"/>
  <c r="D1945" i="4"/>
  <c r="D1955" i="4"/>
  <c r="E1955" i="4" s="1"/>
  <c r="D1973" i="4"/>
  <c r="E1973" i="4" s="1"/>
  <c r="F1979" i="4"/>
  <c r="G1979" i="4" s="1"/>
  <c r="D1981" i="4"/>
  <c r="E1981" i="4" s="1"/>
  <c r="D1792" i="4"/>
  <c r="E1792" i="4" s="1"/>
  <c r="D1952" i="4"/>
  <c r="E1952" i="4" s="1"/>
  <c r="F1964" i="4"/>
  <c r="G1964" i="4" s="1"/>
  <c r="D1964" i="4"/>
  <c r="E1964" i="4" s="1"/>
  <c r="D1969" i="4"/>
  <c r="E1969" i="4" s="1"/>
  <c r="F1950" i="4"/>
  <c r="G1950" i="4" s="1"/>
  <c r="D1879" i="4"/>
  <c r="E1879" i="4" s="1"/>
  <c r="D1944" i="4"/>
  <c r="F1971" i="4"/>
  <c r="G1971" i="4" s="1"/>
  <c r="D1975" i="4"/>
  <c r="E1975" i="4" s="1"/>
  <c r="D1958" i="4"/>
  <c r="E1958" i="4" s="1"/>
  <c r="D1937" i="4"/>
  <c r="E1937" i="4" s="1"/>
  <c r="D1769" i="4"/>
  <c r="E1769" i="4" s="1"/>
  <c r="D1888" i="4"/>
  <c r="E1888" i="4" s="1"/>
  <c r="D1960" i="4"/>
  <c r="E1960" i="4" s="1"/>
  <c r="D1369" i="4"/>
  <c r="E1369" i="4" s="1"/>
  <c r="D1654" i="4"/>
  <c r="E1654" i="4" s="1"/>
  <c r="D541" i="4"/>
  <c r="E541" i="4" s="1"/>
  <c r="D1951" i="4"/>
  <c r="E1951" i="4" s="1"/>
  <c r="D1959" i="4"/>
  <c r="E1959" i="4" s="1"/>
  <c r="D1970" i="4"/>
  <c r="F1947" i="4"/>
  <c r="G1947" i="4" s="1"/>
  <c r="F1973" i="4"/>
  <c r="G1973" i="4" s="1"/>
  <c r="D1971" i="4"/>
  <c r="E1971" i="4" s="1"/>
  <c r="D1954" i="4"/>
  <c r="F1944" i="4"/>
  <c r="G1944" i="4" s="1"/>
  <c r="D1946" i="4"/>
  <c r="E1946" i="4" s="1"/>
  <c r="F1974" i="4"/>
  <c r="G1974" i="4" s="1"/>
  <c r="F1808" i="4"/>
  <c r="G1808" i="4" s="1"/>
  <c r="F1836" i="4"/>
  <c r="K1836" i="4" s="1"/>
  <c r="F1886" i="4"/>
  <c r="G1886" i="4" s="1"/>
  <c r="F1786" i="4"/>
  <c r="G1786" i="4" s="1"/>
  <c r="F1638" i="4"/>
  <c r="G1638" i="4" s="1"/>
  <c r="D404" i="4"/>
  <c r="E404" i="4" s="1"/>
  <c r="F1640" i="4"/>
  <c r="G1640" i="4" s="1"/>
  <c r="D729" i="4"/>
  <c r="E729" i="4" s="1"/>
  <c r="F1801" i="4"/>
  <c r="G1801" i="4" s="1"/>
  <c r="F1803" i="4"/>
  <c r="G1803" i="4" s="1"/>
  <c r="D1908" i="4"/>
  <c r="F1777" i="4"/>
  <c r="G1777" i="4" s="1"/>
  <c r="F1825" i="4"/>
  <c r="G1825" i="4" s="1"/>
  <c r="F1864" i="4"/>
  <c r="G1864" i="4" s="1"/>
  <c r="F1636" i="4"/>
  <c r="G1636" i="4" s="1"/>
  <c r="F1816" i="4"/>
  <c r="G1816" i="4" s="1"/>
  <c r="D1909" i="4"/>
  <c r="E1909" i="4" s="1"/>
  <c r="F1688" i="4"/>
  <c r="G1688" i="4" s="1"/>
  <c r="F1683" i="4"/>
  <c r="G1683" i="4" s="1"/>
  <c r="F1680" i="4"/>
  <c r="G1680" i="4" s="1"/>
  <c r="F1670" i="4"/>
  <c r="G1670" i="4" s="1"/>
  <c r="F1665" i="4"/>
  <c r="G1665" i="4" s="1"/>
  <c r="F407" i="4"/>
  <c r="G407" i="4" s="1"/>
  <c r="F1878" i="4"/>
  <c r="F1806" i="4"/>
  <c r="G1806" i="4" s="1"/>
  <c r="D1187" i="4"/>
  <c r="E1187" i="4" s="1"/>
  <c r="F1713" i="4"/>
  <c r="G1713" i="4" s="1"/>
  <c r="F1797" i="4"/>
  <c r="G1797" i="4" s="1"/>
  <c r="F1764" i="4"/>
  <c r="K1764" i="4" s="1"/>
  <c r="F1848" i="4"/>
  <c r="G1848" i="4" s="1"/>
  <c r="D1682" i="4"/>
  <c r="E1682" i="4" s="1"/>
  <c r="D1756" i="4"/>
  <c r="D1779" i="4"/>
  <c r="E1779" i="4" s="1"/>
  <c r="F1856" i="4"/>
  <c r="G1856" i="4" s="1"/>
  <c r="D1834" i="4"/>
  <c r="E1834" i="4" s="1"/>
  <c r="D1677" i="4"/>
  <c r="E1677" i="4" s="1"/>
  <c r="F1832" i="4"/>
  <c r="G1832" i="4" s="1"/>
  <c r="F1731" i="4"/>
  <c r="G1731" i="4" s="1"/>
  <c r="D1841" i="4"/>
  <c r="E1841" i="4" s="1"/>
  <c r="F1712" i="4"/>
  <c r="F1831" i="4"/>
  <c r="G1831" i="4" s="1"/>
  <c r="D1904" i="4"/>
  <c r="E1904" i="4" s="1"/>
  <c r="F1882" i="4"/>
  <c r="G1882" i="4" s="1"/>
  <c r="F1769" i="4"/>
  <c r="G1769" i="4" s="1"/>
  <c r="F842" i="4"/>
  <c r="G842" i="4" s="1"/>
  <c r="F1661" i="4"/>
  <c r="G1661" i="4" s="1"/>
  <c r="F1707" i="4"/>
  <c r="G1707" i="4" s="1"/>
  <c r="F1781" i="4"/>
  <c r="F1800" i="4"/>
  <c r="G1800" i="4" s="1"/>
  <c r="D1641" i="4"/>
  <c r="E1641" i="4" s="1"/>
  <c r="D493" i="4"/>
  <c r="E493" i="4" s="1"/>
  <c r="F1189" i="4"/>
  <c r="G1189" i="4" s="1"/>
  <c r="D1675" i="4"/>
  <c r="E1675" i="4" s="1"/>
  <c r="D1224" i="4"/>
  <c r="E1224" i="4" s="1"/>
  <c r="F1711" i="4"/>
  <c r="G1711" i="4" s="1"/>
  <c r="F1771" i="4"/>
  <c r="F1747" i="4"/>
  <c r="G1747" i="4" s="1"/>
  <c r="D1783" i="4"/>
  <c r="E1783" i="4" s="1"/>
  <c r="D877" i="4"/>
  <c r="E877" i="4" s="1"/>
  <c r="F1783" i="4"/>
  <c r="G1783" i="4" s="1"/>
  <c r="D1715" i="4"/>
  <c r="E1715" i="4" s="1"/>
  <c r="F1775" i="4"/>
  <c r="G1775" i="4" s="1"/>
  <c r="D1816" i="4"/>
  <c r="E1816" i="4" s="1"/>
  <c r="D1828" i="4"/>
  <c r="F1729" i="4"/>
  <c r="G1729" i="4" s="1"/>
  <c r="D1922" i="4"/>
  <c r="E1922" i="4" s="1"/>
  <c r="D1901" i="4"/>
  <c r="E1901" i="4" s="1"/>
  <c r="D350" i="4"/>
  <c r="E350" i="4" s="1"/>
  <c r="D307" i="4"/>
  <c r="E307" i="4" s="1"/>
  <c r="D477" i="4"/>
  <c r="E477" i="4" s="1"/>
  <c r="D970" i="4"/>
  <c r="E970" i="4" s="1"/>
  <c r="D748" i="4"/>
  <c r="E748" i="4" s="1"/>
  <c r="D1914" i="4"/>
  <c r="E1914" i="4" s="1"/>
  <c r="D1345" i="4"/>
  <c r="E1345" i="4" s="1"/>
  <c r="D1740" i="4"/>
  <c r="E1740" i="4" s="1"/>
  <c r="D1814" i="4"/>
  <c r="E1814" i="4" s="1"/>
  <c r="F1631" i="4"/>
  <c r="G1631" i="4" s="1"/>
  <c r="D1775" i="4"/>
  <c r="E1775" i="4" s="1"/>
  <c r="D1858" i="4"/>
  <c r="F1685" i="4"/>
  <c r="G1685" i="4" s="1"/>
  <c r="D1671" i="4"/>
  <c r="E1671" i="4" s="1"/>
  <c r="D1852" i="4"/>
  <c r="E1852" i="4" s="1"/>
  <c r="F1662" i="4"/>
  <c r="G1662" i="4" s="1"/>
  <c r="D1859" i="4"/>
  <c r="E1859" i="4" s="1"/>
  <c r="F1866" i="4"/>
  <c r="G1866" i="4" s="1"/>
  <c r="F1842" i="4"/>
  <c r="G1842" i="4" s="1"/>
  <c r="D1709" i="4"/>
  <c r="E1709" i="4" s="1"/>
  <c r="D1849" i="4"/>
  <c r="D1748" i="4"/>
  <c r="E1748" i="4" s="1"/>
  <c r="F1883" i="4"/>
  <c r="G1883" i="4" s="1"/>
  <c r="F1714" i="4"/>
  <c r="G1714" i="4" s="1"/>
  <c r="D1838" i="4"/>
  <c r="E1838" i="4" s="1"/>
  <c r="F1907" i="4"/>
  <c r="G1907" i="4" s="1"/>
  <c r="F1746" i="4"/>
  <c r="G1746" i="4" s="1"/>
  <c r="F1772" i="4"/>
  <c r="G1772" i="4" s="1"/>
  <c r="F1718" i="4"/>
  <c r="G1718" i="4" s="1"/>
  <c r="F1845" i="4"/>
  <c r="G1845" i="4" s="1"/>
  <c r="D1660" i="4"/>
  <c r="E1660" i="4" s="1"/>
  <c r="D1843" i="4"/>
  <c r="E1843" i="4" s="1"/>
  <c r="F1639" i="4"/>
  <c r="G1639" i="4" s="1"/>
  <c r="D1883" i="4"/>
  <c r="E1883" i="4" s="1"/>
  <c r="F1697" i="4"/>
  <c r="G1697" i="4" s="1"/>
  <c r="F1645" i="4"/>
  <c r="G1645" i="4" s="1"/>
  <c r="F1675" i="4"/>
  <c r="D1842" i="4"/>
  <c r="E1842" i="4" s="1"/>
  <c r="D1911" i="4"/>
  <c r="E1911" i="4" s="1"/>
  <c r="F1798" i="4"/>
  <c r="G1798" i="4" s="1"/>
  <c r="F1898" i="4"/>
  <c r="G1898" i="4" s="1"/>
  <c r="D526" i="4"/>
  <c r="D1650" i="4"/>
  <c r="E1650" i="4" s="1"/>
  <c r="D1875" i="4"/>
  <c r="E1875" i="4" s="1"/>
  <c r="D1801" i="4"/>
  <c r="D1146" i="4"/>
  <c r="E1146" i="4" s="1"/>
  <c r="D355" i="4"/>
  <c r="E355" i="4" s="1"/>
  <c r="F1776" i="4"/>
  <c r="G1776" i="4" s="1"/>
  <c r="D516" i="4"/>
  <c r="E516" i="4" s="1"/>
  <c r="F1250" i="4"/>
  <c r="G1250" i="4" s="1"/>
  <c r="F1025" i="4"/>
  <c r="G1025" i="4" s="1"/>
  <c r="D1855" i="4"/>
  <c r="E1855" i="4" s="1"/>
  <c r="F1637" i="4"/>
  <c r="G1637" i="4" s="1"/>
  <c r="F1899" i="4"/>
  <c r="G1899" i="4" s="1"/>
  <c r="F1495" i="4"/>
  <c r="G1495" i="4" s="1"/>
  <c r="D1703" i="4"/>
  <c r="E1703" i="4" s="1"/>
  <c r="D1751" i="4"/>
  <c r="E1751" i="4" s="1"/>
  <c r="D1674" i="4"/>
  <c r="E1674" i="4" s="1"/>
  <c r="F1859" i="4"/>
  <c r="G1859" i="4" s="1"/>
  <c r="F1676" i="4"/>
  <c r="G1676" i="4" s="1"/>
  <c r="D1869" i="4"/>
  <c r="D1747" i="4"/>
  <c r="E1747" i="4" s="1"/>
  <c r="F1849" i="4"/>
  <c r="G1849" i="4" s="1"/>
  <c r="D1720" i="4"/>
  <c r="E1720" i="4" s="1"/>
  <c r="D1853" i="4"/>
  <c r="E1853" i="4" s="1"/>
  <c r="D1750" i="4"/>
  <c r="E1750" i="4" s="1"/>
  <c r="F1890" i="4"/>
  <c r="G1890" i="4" s="1"/>
  <c r="D1732" i="4"/>
  <c r="D1850" i="4"/>
  <c r="D1871" i="4"/>
  <c r="E1871" i="4" s="1"/>
  <c r="F1655" i="4"/>
  <c r="G1655" i="4" s="1"/>
  <c r="F1735" i="4"/>
  <c r="G1735" i="4" s="1"/>
  <c r="F1763" i="4"/>
  <c r="G1763" i="4" s="1"/>
  <c r="D441" i="4"/>
  <c r="E441" i="4" s="1"/>
  <c r="F1787" i="4"/>
  <c r="G1787" i="4" s="1"/>
  <c r="D1768" i="4"/>
  <c r="E1768" i="4" s="1"/>
  <c r="D1743" i="4"/>
  <c r="E1743" i="4" s="1"/>
  <c r="D1781" i="4"/>
  <c r="D1891" i="4"/>
  <c r="E1891" i="4" s="1"/>
  <c r="D1802" i="4"/>
  <c r="E1802" i="4" s="1"/>
  <c r="D1636" i="4"/>
  <c r="E1636" i="4" s="1"/>
  <c r="F1760" i="4"/>
  <c r="G1760" i="4" s="1"/>
  <c r="D1642" i="4"/>
  <c r="E1642" i="4" s="1"/>
  <c r="F1807" i="4"/>
  <c r="G1807" i="4" s="1"/>
  <c r="F1663" i="4"/>
  <c r="F1918" i="4"/>
  <c r="G1918" i="4" s="1"/>
  <c r="F1938" i="4"/>
  <c r="G1938" i="4" s="1"/>
  <c r="D1870" i="4"/>
  <c r="E1870" i="4" s="1"/>
  <c r="D1217" i="4"/>
  <c r="E1217" i="4" s="1"/>
  <c r="D1771" i="4"/>
  <c r="E1771" i="4" s="1"/>
  <c r="D1846" i="4"/>
  <c r="E1846" i="4" s="1"/>
  <c r="D1836" i="4"/>
  <c r="E1836" i="4" s="1"/>
  <c r="F1724" i="4"/>
  <c r="D694" i="4"/>
  <c r="E694" i="4" s="1"/>
  <c r="D1856" i="4"/>
  <c r="H1856" i="4" s="1"/>
  <c r="I1856" i="4" s="1"/>
  <c r="D1632" i="4"/>
  <c r="F1669" i="4"/>
  <c r="G1669" i="4" s="1"/>
  <c r="D515" i="4"/>
  <c r="E515" i="4" s="1"/>
  <c r="D1254" i="4"/>
  <c r="E1254" i="4" s="1"/>
  <c r="F1753" i="4"/>
  <c r="G1753" i="4" s="1"/>
  <c r="F1630" i="4"/>
  <c r="F1709" i="4"/>
  <c r="G1709" i="4" s="1"/>
  <c r="D1757" i="4"/>
  <c r="E1757" i="4" s="1"/>
  <c r="D1699" i="4"/>
  <c r="E1699" i="4" s="1"/>
  <c r="F1875" i="4"/>
  <c r="G1875" i="4" s="1"/>
  <c r="D1680" i="4"/>
  <c r="E1680" i="4" s="1"/>
  <c r="D1874" i="4"/>
  <c r="E1874" i="4" s="1"/>
  <c r="D1754" i="4"/>
  <c r="E1754" i="4" s="1"/>
  <c r="F1903" i="4"/>
  <c r="F1758" i="4"/>
  <c r="G1758" i="4" s="1"/>
  <c r="F1884" i="4"/>
  <c r="G1884" i="4" s="1"/>
  <c r="F1779" i="4"/>
  <c r="G1779" i="4" s="1"/>
  <c r="D1734" i="4"/>
  <c r="E1734" i="4" s="1"/>
  <c r="F1852" i="4"/>
  <c r="G1852" i="4" s="1"/>
  <c r="D1877" i="4"/>
  <c r="D140" i="4"/>
  <c r="E140" i="4" s="1"/>
  <c r="D333" i="4"/>
  <c r="E333" i="4" s="1"/>
  <c r="D290" i="4"/>
  <c r="E290" i="4" s="1"/>
  <c r="D209" i="4"/>
  <c r="E209" i="4" s="1"/>
  <c r="D241" i="4"/>
  <c r="E241" i="4" s="1"/>
  <c r="D227" i="4"/>
  <c r="E227" i="4" s="1"/>
  <c r="D302" i="4"/>
  <c r="E302" i="4" s="1"/>
  <c r="D447" i="4"/>
  <c r="E447" i="4" s="1"/>
  <c r="D711" i="4"/>
  <c r="E711" i="4" s="1"/>
  <c r="D996" i="4"/>
  <c r="E996" i="4" s="1"/>
  <c r="D1122" i="4"/>
  <c r="E1122" i="4" s="1"/>
  <c r="D588" i="4"/>
  <c r="E588" i="4" s="1"/>
  <c r="F1765" i="4"/>
  <c r="G1765" i="4" s="1"/>
  <c r="D1653" i="4"/>
  <c r="E1653" i="4" s="1"/>
  <c r="D706" i="4"/>
  <c r="E706" i="4" s="1"/>
  <c r="F1648" i="4"/>
  <c r="G1648" i="4" s="1"/>
  <c r="F1562" i="4"/>
  <c r="G1562" i="4" s="1"/>
  <c r="D1358" i="4"/>
  <c r="E1358" i="4" s="1"/>
  <c r="D1889" i="4"/>
  <c r="E1889" i="4" s="1"/>
  <c r="F1850" i="4"/>
  <c r="G1850" i="4" s="1"/>
  <c r="D1631" i="4"/>
  <c r="E1631" i="4" s="1"/>
  <c r="D1645" i="4"/>
  <c r="E1645" i="4" s="1"/>
  <c r="D1880" i="4"/>
  <c r="E1880" i="4" s="1"/>
  <c r="D1784" i="4"/>
  <c r="D1664" i="4"/>
  <c r="F1870" i="4"/>
  <c r="K1870" i="4" s="1"/>
  <c r="D1821" i="4"/>
  <c r="E1821" i="4" s="1"/>
  <c r="D1689" i="4"/>
  <c r="E1689" i="4" s="1"/>
  <c r="D1861" i="4"/>
  <c r="E1861" i="4" s="1"/>
  <c r="F1703" i="4"/>
  <c r="K1703" i="4" s="1"/>
  <c r="D1894" i="4"/>
  <c r="D1668" i="4"/>
  <c r="E1668" i="4" s="1"/>
  <c r="F1761" i="4"/>
  <c r="G1761" i="4" s="1"/>
  <c r="D1713" i="4"/>
  <c r="F1813" i="4"/>
  <c r="G1813" i="4" s="1"/>
  <c r="F1905" i="4"/>
  <c r="G1905" i="4" s="1"/>
  <c r="D1807" i="4"/>
  <c r="E1807" i="4" s="1"/>
  <c r="F1912" i="4"/>
  <c r="G1912" i="4" s="1"/>
  <c r="F1754" i="4"/>
  <c r="D1857" i="4"/>
  <c r="D1647" i="4"/>
  <c r="D1726" i="4"/>
  <c r="F1785" i="4"/>
  <c r="G1785" i="4" s="1"/>
  <c r="F1855" i="4"/>
  <c r="G1855" i="4" s="1"/>
  <c r="D1917" i="4"/>
  <c r="E1917" i="4" s="1"/>
  <c r="D1753" i="4"/>
  <c r="F1812" i="4"/>
  <c r="F1893" i="4"/>
  <c r="F1667" i="4"/>
  <c r="G1667" i="4" s="1"/>
  <c r="F1738" i="4"/>
  <c r="D1803" i="4"/>
  <c r="F1854" i="4"/>
  <c r="G1854" i="4" s="1"/>
  <c r="F1931" i="4"/>
  <c r="G1931" i="4" s="1"/>
  <c r="D1931" i="4"/>
  <c r="E1931" i="4" s="1"/>
  <c r="F1531" i="4"/>
  <c r="G1531" i="4" s="1"/>
  <c r="F1894" i="4"/>
  <c r="F1868" i="4"/>
  <c r="G1868" i="4" s="1"/>
  <c r="F1873" i="4"/>
  <c r="F1791" i="4"/>
  <c r="G1791" i="4" s="1"/>
  <c r="F1755" i="4"/>
  <c r="G1755" i="4" s="1"/>
  <c r="F1727" i="4"/>
  <c r="G1727" i="4" s="1"/>
  <c r="F1653" i="4"/>
  <c r="F1826" i="4"/>
  <c r="F1743" i="4"/>
  <c r="G1743" i="4" s="1"/>
  <c r="F1716" i="4"/>
  <c r="G1716" i="4" s="1"/>
  <c r="F1902" i="4"/>
  <c r="G1902" i="4" s="1"/>
  <c r="F1874" i="4"/>
  <c r="G1874" i="4" s="1"/>
  <c r="F1702" i="4"/>
  <c r="G1702" i="4" s="1"/>
  <c r="F1664" i="4"/>
  <c r="G1664" i="4" s="1"/>
  <c r="F1877" i="4"/>
  <c r="G1877" i="4" s="1"/>
  <c r="F1830" i="4"/>
  <c r="F1789" i="4"/>
  <c r="F1728" i="4"/>
  <c r="G1728" i="4" s="1"/>
  <c r="F1837" i="4"/>
  <c r="F1809" i="4"/>
  <c r="G1809" i="4" s="1"/>
  <c r="F1840" i="4"/>
  <c r="G1840" i="4" s="1"/>
  <c r="F1749" i="4"/>
  <c r="G1749" i="4" s="1"/>
  <c r="F1691" i="4"/>
  <c r="G1691" i="4" s="1"/>
  <c r="F1752" i="4"/>
  <c r="G1752" i="4" s="1"/>
  <c r="F1660" i="4"/>
  <c r="F1838" i="4"/>
  <c r="G1838" i="4" s="1"/>
  <c r="F1732" i="4"/>
  <c r="F1649" i="4"/>
  <c r="G1649" i="4" s="1"/>
  <c r="F1717" i="4"/>
  <c r="G1717" i="4" s="1"/>
  <c r="F1652" i="4"/>
  <c r="G1652" i="4" s="1"/>
  <c r="F1700" i="4"/>
  <c r="F1119" i="4"/>
  <c r="G1119" i="4" s="1"/>
  <c r="F1694" i="4"/>
  <c r="F1698" i="4"/>
  <c r="G1698" i="4" s="1"/>
  <c r="F1706" i="4"/>
  <c r="F838" i="4"/>
  <c r="G838" i="4" s="1"/>
  <c r="F990" i="4"/>
  <c r="G990" i="4" s="1"/>
  <c r="F1928" i="4"/>
  <c r="G1928" i="4" s="1"/>
  <c r="F1924" i="4"/>
  <c r="G1924" i="4" s="1"/>
  <c r="F1889" i="4"/>
  <c r="F1846" i="4"/>
  <c r="G1846" i="4" s="1"/>
  <c r="F1784" i="4"/>
  <c r="G1784" i="4" s="1"/>
  <c r="F1750" i="4"/>
  <c r="F1725" i="4"/>
  <c r="G1725" i="4" s="1"/>
  <c r="F1650" i="4"/>
  <c r="G1650" i="4" s="1"/>
  <c r="F1909" i="4"/>
  <c r="K1909" i="4" s="1"/>
  <c r="F1824" i="4"/>
  <c r="G1824" i="4" s="1"/>
  <c r="F1740" i="4"/>
  <c r="F1936" i="4"/>
  <c r="G1936" i="4" s="1"/>
  <c r="F1695" i="4"/>
  <c r="G1695" i="4" s="1"/>
  <c r="F1659" i="4"/>
  <c r="G1659" i="4" s="1"/>
  <c r="F1933" i="4"/>
  <c r="G1933" i="4" s="1"/>
  <c r="F1847" i="4"/>
  <c r="G1847" i="4" s="1"/>
  <c r="F1759" i="4"/>
  <c r="G1759" i="4" s="1"/>
  <c r="F1704" i="4"/>
  <c r="F1737" i="4"/>
  <c r="F1851" i="4"/>
  <c r="G1851" i="4" s="1"/>
  <c r="F1742" i="4"/>
  <c r="G1742" i="4" s="1"/>
  <c r="F1687" i="4"/>
  <c r="F1937" i="4"/>
  <c r="G1937" i="4" s="1"/>
  <c r="F1799" i="4"/>
  <c r="G1799" i="4" s="1"/>
  <c r="F1733" i="4"/>
  <c r="G1733" i="4" s="1"/>
  <c r="F1829" i="4"/>
  <c r="G1829" i="4" s="1"/>
  <c r="F1646" i="4"/>
  <c r="K1646" i="4" s="1"/>
  <c r="F1843" i="4"/>
  <c r="F1705" i="4"/>
  <c r="G1705" i="4" s="1"/>
  <c r="F1814" i="4"/>
  <c r="G1814" i="4" s="1"/>
  <c r="F1682" i="4"/>
  <c r="G1682" i="4" s="1"/>
  <c r="F791" i="4"/>
  <c r="G791" i="4" s="1"/>
  <c r="F1915" i="4"/>
  <c r="G1915" i="4" s="1"/>
  <c r="F1689" i="4"/>
  <c r="F1678" i="4"/>
  <c r="F1686" i="4"/>
  <c r="F1879" i="4"/>
  <c r="G1879" i="4" s="1"/>
  <c r="F1108" i="4"/>
  <c r="G1108" i="4" s="1"/>
  <c r="F1916" i="4"/>
  <c r="G1916" i="4" s="1"/>
  <c r="F1901" i="4"/>
  <c r="G1901" i="4" s="1"/>
  <c r="F1723" i="4"/>
  <c r="G1723" i="4" s="1"/>
  <c r="F1906" i="4"/>
  <c r="G1906" i="4" s="1"/>
  <c r="F1895" i="4"/>
  <c r="F1794" i="4"/>
  <c r="K1794" i="4" s="1"/>
  <c r="F1773" i="4"/>
  <c r="G1773" i="4" s="1"/>
  <c r="F1739" i="4"/>
  <c r="F1922" i="4"/>
  <c r="G1922" i="4" s="1"/>
  <c r="F1867" i="4"/>
  <c r="G1867" i="4" s="1"/>
  <c r="F1823" i="4"/>
  <c r="G1823" i="4" s="1"/>
  <c r="F1796" i="4"/>
  <c r="F1721" i="4"/>
  <c r="G1721" i="4" s="1"/>
  <c r="F1844" i="4"/>
  <c r="F1790" i="4"/>
  <c r="G1790" i="4" s="1"/>
  <c r="F1748" i="4"/>
  <c r="F1701" i="4"/>
  <c r="G1701" i="4" s="1"/>
  <c r="F1810" i="4"/>
  <c r="G1810" i="4" s="1"/>
  <c r="F1681" i="4"/>
  <c r="G1681" i="4" s="1"/>
  <c r="F1736" i="4"/>
  <c r="K1736" i="4" s="1"/>
  <c r="F1684" i="4"/>
  <c r="G1684" i="4" s="1"/>
  <c r="F1929" i="4"/>
  <c r="F1782" i="4"/>
  <c r="G1782" i="4" s="1"/>
  <c r="F1642" i="4"/>
  <c r="F1820" i="4"/>
  <c r="G1820" i="4" s="1"/>
  <c r="F1641" i="4"/>
  <c r="G1641" i="4" s="1"/>
  <c r="F1692" i="4"/>
  <c r="G1692" i="4" s="1"/>
  <c r="F1635" i="4"/>
  <c r="F1862" i="4"/>
  <c r="G1862" i="4" s="1"/>
  <c r="F1672" i="4"/>
  <c r="F1788" i="4"/>
  <c r="G1788" i="4" s="1"/>
  <c r="F1656" i="4"/>
  <c r="F1666" i="4"/>
  <c r="G1666" i="4" s="1"/>
  <c r="F881" i="4"/>
  <c r="G881" i="4" s="1"/>
  <c r="F406" i="4"/>
  <c r="G406" i="4" s="1"/>
  <c r="F1795" i="4"/>
  <c r="K1795" i="4" s="1"/>
  <c r="F1770" i="4"/>
  <c r="G1770" i="4" s="1"/>
  <c r="F380" i="4"/>
  <c r="F1921" i="4"/>
  <c r="G1921" i="4" s="1"/>
  <c r="F1911" i="4"/>
  <c r="F1860" i="4"/>
  <c r="G1860" i="4" s="1"/>
  <c r="F1841" i="4"/>
  <c r="G1841" i="4" s="1"/>
  <c r="F1643" i="4"/>
  <c r="G1643" i="4" s="1"/>
  <c r="F1904" i="4"/>
  <c r="G1904" i="4" s="1"/>
  <c r="F1863" i="4"/>
  <c r="F1757" i="4"/>
  <c r="G1757" i="4" s="1"/>
  <c r="F1926" i="4"/>
  <c r="F1892" i="4"/>
  <c r="F1861" i="4"/>
  <c r="G1861" i="4" s="1"/>
  <c r="F1834" i="4"/>
  <c r="G1834" i="4" s="1"/>
  <c r="F1792" i="4"/>
  <c r="G1792" i="4" s="1"/>
  <c r="F1768" i="4"/>
  <c r="G1768" i="4" s="1"/>
  <c r="F1679" i="4"/>
  <c r="G1679" i="4" s="1"/>
  <c r="F1917" i="4"/>
  <c r="G1917" i="4" s="1"/>
  <c r="F1819" i="4"/>
  <c r="G1819" i="4" s="1"/>
  <c r="F1871" i="4"/>
  <c r="F1839" i="4"/>
  <c r="G1839" i="4" s="1"/>
  <c r="F1887" i="4"/>
  <c r="G1887" i="4" s="1"/>
  <c r="F1720" i="4"/>
  <c r="G1720" i="4" s="1"/>
  <c r="F1833" i="4"/>
  <c r="F1730" i="4"/>
  <c r="F1913" i="4"/>
  <c r="G1913" i="4" s="1"/>
  <c r="F1658" i="4"/>
  <c r="G1658" i="4" s="1"/>
  <c r="F1872" i="4"/>
  <c r="K1872" i="4" s="1"/>
  <c r="F1715" i="4"/>
  <c r="G1715" i="4" s="1"/>
  <c r="F1634" i="4"/>
  <c r="G1634" i="4" s="1"/>
  <c r="F1628" i="4"/>
  <c r="G1628" i="4" s="1"/>
  <c r="F1827" i="4"/>
  <c r="F1657" i="4"/>
  <c r="F1654" i="4"/>
  <c r="F575" i="4"/>
  <c r="G575" i="4" s="1"/>
  <c r="F1647" i="4"/>
  <c r="F1930" i="4"/>
  <c r="G1930" i="4" s="1"/>
  <c r="D450" i="4"/>
  <c r="E450" i="4" s="1"/>
  <c r="D1729" i="4"/>
  <c r="D1205" i="4"/>
  <c r="E1205" i="4" s="1"/>
  <c r="F757" i="4"/>
  <c r="G757" i="4" s="1"/>
  <c r="D1495" i="4"/>
  <c r="D1629" i="4"/>
  <c r="E1629" i="4" s="1"/>
  <c r="D607" i="4"/>
  <c r="E607" i="4" s="1"/>
  <c r="F1693" i="4"/>
  <c r="G1693" i="4" s="1"/>
  <c r="F950" i="4"/>
  <c r="G950" i="4" s="1"/>
  <c r="D1687" i="4"/>
  <c r="E1687" i="4" s="1"/>
  <c r="F1865" i="4"/>
  <c r="G1865" i="4" s="1"/>
  <c r="F1633" i="4"/>
  <c r="D1905" i="4"/>
  <c r="E1905" i="4" s="1"/>
  <c r="D1637" i="4"/>
  <c r="E1637" i="4" s="1"/>
  <c r="F1651" i="4"/>
  <c r="K1651" i="4" s="1"/>
  <c r="D1921" i="4"/>
  <c r="E1921" i="4" s="1"/>
  <c r="D1535" i="4"/>
  <c r="E1535" i="4" s="1"/>
  <c r="F1802" i="4"/>
  <c r="G1802" i="4" s="1"/>
  <c r="F1673" i="4"/>
  <c r="G1673" i="4" s="1"/>
  <c r="D1892" i="4"/>
  <c r="E1892" i="4" s="1"/>
  <c r="D1860" i="4"/>
  <c r="D1693" i="4"/>
  <c r="F1869" i="4"/>
  <c r="D1707" i="4"/>
  <c r="E1707" i="4" s="1"/>
  <c r="D1926" i="4"/>
  <c r="F1671" i="4"/>
  <c r="G1671" i="4" s="1"/>
  <c r="D1774" i="4"/>
  <c r="E1774" i="4" s="1"/>
  <c r="D1716" i="4"/>
  <c r="E1716" i="4" s="1"/>
  <c r="F1821" i="4"/>
  <c r="F1910" i="4"/>
  <c r="G1910" i="4" s="1"/>
  <c r="F1696" i="4"/>
  <c r="K1696" i="4" s="1"/>
  <c r="F1811" i="4"/>
  <c r="G1811" i="4" s="1"/>
  <c r="F1927" i="4"/>
  <c r="G1927" i="4" s="1"/>
  <c r="D1797" i="4"/>
  <c r="E1797" i="4" s="1"/>
  <c r="F1880" i="4"/>
  <c r="G1880" i="4" s="1"/>
  <c r="D1652" i="4"/>
  <c r="D1730" i="4"/>
  <c r="D1788" i="4"/>
  <c r="E1788" i="4" s="1"/>
  <c r="F1858" i="4"/>
  <c r="F1920" i="4"/>
  <c r="G1920" i="4" s="1"/>
  <c r="D1755" i="4"/>
  <c r="E1755" i="4" s="1"/>
  <c r="F1817" i="4"/>
  <c r="G1817" i="4" s="1"/>
  <c r="F1896" i="4"/>
  <c r="D1672" i="4"/>
  <c r="D1741" i="4"/>
  <c r="E1741" i="4" s="1"/>
  <c r="F1805" i="4"/>
  <c r="G1805" i="4" s="1"/>
  <c r="F1857" i="4"/>
  <c r="F1900" i="4"/>
  <c r="G1900" i="4" s="1"/>
  <c r="D1555" i="4"/>
  <c r="E1555" i="4" s="1"/>
  <c r="D1930" i="4"/>
  <c r="D1924" i="4"/>
  <c r="E1924" i="4" s="1"/>
  <c r="D1928" i="4"/>
  <c r="D1915" i="4"/>
  <c r="E1915" i="4" s="1"/>
  <c r="D1848" i="4"/>
  <c r="D1815" i="4"/>
  <c r="E1815" i="4" s="1"/>
  <c r="D1704" i="4"/>
  <c r="E1704" i="4" s="1"/>
  <c r="D1918" i="4"/>
  <c r="E1918" i="4" s="1"/>
  <c r="D1881" i="4"/>
  <c r="D1798" i="4"/>
  <c r="D1765" i="4"/>
  <c r="E1765" i="4" s="1"/>
  <c r="D1845" i="4"/>
  <c r="E1845" i="4" s="1"/>
  <c r="D1809" i="4"/>
  <c r="E1809" i="4" s="1"/>
  <c r="D1778" i="4"/>
  <c r="E1778" i="4" s="1"/>
  <c r="D1745" i="4"/>
  <c r="E1745" i="4" s="1"/>
  <c r="D1907" i="4"/>
  <c r="E1907" i="4" s="1"/>
  <c r="D1804" i="4"/>
  <c r="E1804" i="4" s="1"/>
  <c r="D1739" i="4"/>
  <c r="D1900" i="4"/>
  <c r="E1900" i="4" s="1"/>
  <c r="D1854" i="4"/>
  <c r="E1854" i="4" s="1"/>
  <c r="D1764" i="4"/>
  <c r="D1710" i="4"/>
  <c r="E1710" i="4" s="1"/>
  <c r="D1656" i="4"/>
  <c r="E1656" i="4" s="1"/>
  <c r="D1927" i="4"/>
  <c r="E1927" i="4" s="1"/>
  <c r="D1866" i="4"/>
  <c r="D1749" i="4"/>
  <c r="E1749" i="4" s="1"/>
  <c r="D1695" i="4"/>
  <c r="E1695" i="4" s="1"/>
  <c r="D1818" i="4"/>
  <c r="E1818" i="4" s="1"/>
  <c r="D1727" i="4"/>
  <c r="E1727" i="4" s="1"/>
  <c r="D1679" i="4"/>
  <c r="D1560" i="4"/>
  <c r="E1560" i="4" s="1"/>
  <c r="D1851" i="4"/>
  <c r="E1851" i="4" s="1"/>
  <c r="D1832" i="4"/>
  <c r="D1691" i="4"/>
  <c r="E1691" i="4" s="1"/>
  <c r="D1063" i="4"/>
  <c r="E1063" i="4" s="1"/>
  <c r="D1835" i="4"/>
  <c r="E1835" i="4" s="1"/>
  <c r="D1640" i="4"/>
  <c r="D1694" i="4"/>
  <c r="E1694" i="4" s="1"/>
  <c r="D859" i="4"/>
  <c r="E859" i="4" s="1"/>
  <c r="D710" i="4"/>
  <c r="E710" i="4" s="1"/>
  <c r="D1630" i="4"/>
  <c r="D513" i="4"/>
  <c r="E513" i="4" s="1"/>
  <c r="D1934" i="4"/>
  <c r="E1934" i="4" s="1"/>
  <c r="D1596" i="4"/>
  <c r="E1596" i="4" s="1"/>
  <c r="D426" i="4"/>
  <c r="E426" i="4" s="1"/>
  <c r="D685" i="4"/>
  <c r="E685" i="4" s="1"/>
  <c r="D415" i="4"/>
  <c r="E415" i="4" s="1"/>
  <c r="D1919" i="4"/>
  <c r="E1919" i="4" s="1"/>
  <c r="D1913" i="4"/>
  <c r="D1867" i="4"/>
  <c r="E1867" i="4" s="1"/>
  <c r="D1813" i="4"/>
  <c r="D1697" i="4"/>
  <c r="E1697" i="4" s="1"/>
  <c r="D1876" i="4"/>
  <c r="D1796" i="4"/>
  <c r="E1796" i="4" s="1"/>
  <c r="D1762" i="4"/>
  <c r="E1762" i="4" s="1"/>
  <c r="D1899" i="4"/>
  <c r="E1899" i="4" s="1"/>
  <c r="D1868" i="4"/>
  <c r="D1839" i="4"/>
  <c r="D1806" i="4"/>
  <c r="D1776" i="4"/>
  <c r="E1776" i="4" s="1"/>
  <c r="D1742" i="4"/>
  <c r="D1872" i="4"/>
  <c r="E1872" i="4" s="1"/>
  <c r="D1827" i="4"/>
  <c r="E1827" i="4" s="1"/>
  <c r="D1770" i="4"/>
  <c r="E1770" i="4" s="1"/>
  <c r="D1725" i="4"/>
  <c r="D1903" i="4"/>
  <c r="D1830" i="4"/>
  <c r="E1830" i="4" s="1"/>
  <c r="D1800" i="4"/>
  <c r="E1800" i="4" s="1"/>
  <c r="D1728" i="4"/>
  <c r="E1728" i="4" s="1"/>
  <c r="D1895" i="4"/>
  <c r="E1895" i="4" s="1"/>
  <c r="D1794" i="4"/>
  <c r="E1794" i="4" s="1"/>
  <c r="D1639" i="4"/>
  <c r="E1639" i="4" s="1"/>
  <c r="D1920" i="4"/>
  <c r="E1920" i="4" s="1"/>
  <c r="D1817" i="4"/>
  <c r="D1688" i="4"/>
  <c r="D1722" i="4"/>
  <c r="E1722" i="4" s="1"/>
  <c r="D1669" i="4"/>
  <c r="D1932" i="4"/>
  <c r="E1932" i="4" s="1"/>
  <c r="D1651" i="4"/>
  <c r="E1651" i="4" s="1"/>
  <c r="D1702" i="4"/>
  <c r="E1702" i="4" s="1"/>
  <c r="D1644" i="4"/>
  <c r="E1644" i="4" s="1"/>
  <c r="D1805" i="4"/>
  <c r="E1805" i="4" s="1"/>
  <c r="D1628" i="4"/>
  <c r="D1667" i="4"/>
  <c r="E1667" i="4" s="1"/>
  <c r="D759" i="4"/>
  <c r="E759" i="4" s="1"/>
  <c r="D1670" i="4"/>
  <c r="E1670" i="4" s="1"/>
  <c r="D663" i="4"/>
  <c r="E663" i="4" s="1"/>
  <c r="D886" i="4"/>
  <c r="E886" i="4" s="1"/>
  <c r="D463" i="4"/>
  <c r="E463" i="4" s="1"/>
  <c r="D1902" i="4"/>
  <c r="D671" i="4"/>
  <c r="E671" i="4" s="1"/>
  <c r="D411" i="4"/>
  <c r="E411" i="4" s="1"/>
  <c r="D387" i="4"/>
  <c r="E387" i="4" s="1"/>
  <c r="D1923" i="4"/>
  <c r="E1923" i="4" s="1"/>
  <c r="D1916" i="4"/>
  <c r="D1887" i="4"/>
  <c r="E1887" i="4" s="1"/>
  <c r="D1864" i="4"/>
  <c r="E1864" i="4" s="1"/>
  <c r="D1844" i="4"/>
  <c r="D1810" i="4"/>
  <c r="D1782" i="4"/>
  <c r="D1746" i="4"/>
  <c r="D1683" i="4"/>
  <c r="E1683" i="4" s="1"/>
  <c r="D1646" i="4"/>
  <c r="E1646" i="4" s="1"/>
  <c r="D1873" i="4"/>
  <c r="E1873" i="4" s="1"/>
  <c r="D1822" i="4"/>
  <c r="D1791" i="4"/>
  <c r="E1791" i="4" s="1"/>
  <c r="D1760" i="4"/>
  <c r="E1760" i="4" s="1"/>
  <c r="D1738" i="4"/>
  <c r="E1738" i="4" s="1"/>
  <c r="D1933" i="4"/>
  <c r="D1865" i="4"/>
  <c r="E1865" i="4" s="1"/>
  <c r="D1837" i="4"/>
  <c r="E1837" i="4" s="1"/>
  <c r="D1684" i="4"/>
  <c r="D1657" i="4"/>
  <c r="E1657" i="4" s="1"/>
  <c r="D1766" i="4"/>
  <c r="D1718" i="4"/>
  <c r="D1898" i="4"/>
  <c r="D1826" i="4"/>
  <c r="E1826" i="4" s="1"/>
  <c r="D1890" i="4"/>
  <c r="E1890" i="4" s="1"/>
  <c r="D1633" i="4"/>
  <c r="E1633" i="4" s="1"/>
  <c r="D1912" i="4"/>
  <c r="E1912" i="4" s="1"/>
  <c r="D1731" i="4"/>
  <c r="E1731" i="4" s="1"/>
  <c r="D1840" i="4"/>
  <c r="D1705" i="4"/>
  <c r="E1705" i="4" s="1"/>
  <c r="D1662" i="4"/>
  <c r="E1662" i="4" s="1"/>
  <c r="D1884" i="4"/>
  <c r="D1724" i="4"/>
  <c r="E1724" i="4" s="1"/>
  <c r="D1696" i="4"/>
  <c r="E1696" i="4" s="1"/>
  <c r="D1833" i="4"/>
  <c r="E1833" i="4" s="1"/>
  <c r="D1799" i="4"/>
  <c r="E1799" i="4" s="1"/>
  <c r="D1673" i="4"/>
  <c r="E1673" i="4" s="1"/>
  <c r="D1397" i="4"/>
  <c r="E1397" i="4" s="1"/>
  <c r="D1659" i="4"/>
  <c r="E1659" i="4" s="1"/>
  <c r="D532" i="4"/>
  <c r="E532" i="4" s="1"/>
  <c r="D1663" i="4"/>
  <c r="E1663" i="4" s="1"/>
  <c r="D1039" i="4"/>
  <c r="E1039" i="4" s="1"/>
  <c r="D1638" i="4"/>
  <c r="E1638" i="4" s="1"/>
  <c r="D1910" i="4"/>
  <c r="E1910" i="4" s="1"/>
  <c r="D1885" i="4"/>
  <c r="D1938" i="4"/>
  <c r="D1897" i="4"/>
  <c r="H1897" i="4" s="1"/>
  <c r="I1897" i="4" s="1"/>
  <c r="D1808" i="4"/>
  <c r="D1780" i="4"/>
  <c r="E1780" i="4" s="1"/>
  <c r="D1744" i="4"/>
  <c r="E1744" i="4" s="1"/>
  <c r="D1717" i="4"/>
  <c r="D1676" i="4"/>
  <c r="D1820" i="4"/>
  <c r="E1820" i="4" s="1"/>
  <c r="D1789" i="4"/>
  <c r="E1789" i="4" s="1"/>
  <c r="D1736" i="4"/>
  <c r="E1736" i="4" s="1"/>
  <c r="D1735" i="4"/>
  <c r="D1655" i="4"/>
  <c r="D1862" i="4"/>
  <c r="D1758" i="4"/>
  <c r="E1758" i="4" s="1"/>
  <c r="D1823" i="4"/>
  <c r="E1823" i="4" s="1"/>
  <c r="D1793" i="4"/>
  <c r="E1793" i="4" s="1"/>
  <c r="D1714" i="4"/>
  <c r="E1714" i="4" s="1"/>
  <c r="D1886" i="4"/>
  <c r="E1886" i="4" s="1"/>
  <c r="D1787" i="4"/>
  <c r="D1737" i="4"/>
  <c r="E1737" i="4" s="1"/>
  <c r="D1698" i="4"/>
  <c r="D1786" i="4"/>
  <c r="E1786" i="4" s="1"/>
  <c r="D1678" i="4"/>
  <c r="E1678" i="4" s="1"/>
  <c r="D1681" i="4"/>
  <c r="D1763" i="4"/>
  <c r="E1763" i="4" s="1"/>
  <c r="D1701" i="4"/>
  <c r="D1790" i="4"/>
  <c r="D1690" i="4"/>
  <c r="E1690" i="4" s="1"/>
  <c r="D1634" i="4"/>
  <c r="D1824" i="4"/>
  <c r="E1824" i="4" s="1"/>
  <c r="D1686" i="4"/>
  <c r="E1686" i="4" s="1"/>
  <c r="D1785" i="4"/>
  <c r="D1658" i="4"/>
  <c r="E1658" i="4" s="1"/>
  <c r="D1773" i="4"/>
  <c r="E1773" i="4" s="1"/>
  <c r="D1635" i="4"/>
  <c r="E1635" i="4" s="1"/>
  <c r="D1648" i="4"/>
  <c r="E1648" i="4" s="1"/>
  <c r="D1759" i="4"/>
  <c r="E1759" i="4" s="1"/>
  <c r="D746" i="4"/>
  <c r="E746" i="4" s="1"/>
  <c r="D1706" i="4"/>
  <c r="D1896" i="4"/>
  <c r="D1572" i="4"/>
  <c r="E1572" i="4" s="1"/>
  <c r="D1028" i="4"/>
  <c r="E1028" i="4" s="1"/>
  <c r="D1795" i="4"/>
  <c r="E1795" i="4" s="1"/>
  <c r="D1777" i="4"/>
  <c r="E1777" i="4" s="1"/>
  <c r="D497" i="4"/>
  <c r="E497" i="4" s="1"/>
  <c r="F1677" i="4"/>
  <c r="G1677" i="4" s="1"/>
  <c r="D833" i="4"/>
  <c r="E833" i="4" s="1"/>
  <c r="D1480" i="4"/>
  <c r="E1480" i="4" s="1"/>
  <c r="F1734" i="4"/>
  <c r="F1853" i="4"/>
  <c r="G1853" i="4" s="1"/>
  <c r="D386" i="4"/>
  <c r="E386" i="4" s="1"/>
  <c r="D232" i="4"/>
  <c r="E232" i="4" s="1"/>
  <c r="D1029" i="4"/>
  <c r="E1029" i="4" s="1"/>
  <c r="F1059" i="4"/>
  <c r="G1059" i="4" s="1"/>
  <c r="D206" i="4"/>
  <c r="E206" i="4" s="1"/>
  <c r="F1719" i="4"/>
  <c r="G1719" i="4" s="1"/>
  <c r="D1190" i="4"/>
  <c r="E1190" i="4" s="1"/>
  <c r="F1793" i="4"/>
  <c r="G1793" i="4" s="1"/>
  <c r="F1891" i="4"/>
  <c r="D1643" i="4"/>
  <c r="E1643" i="4" s="1"/>
  <c r="F1925" i="4"/>
  <c r="K1925" i="4" s="1"/>
  <c r="F1644" i="4"/>
  <c r="G1644" i="4" s="1"/>
  <c r="D1712" i="4"/>
  <c r="E1712" i="4" s="1"/>
  <c r="D1661" i="4"/>
  <c r="D1863" i="4"/>
  <c r="E1863" i="4" s="1"/>
  <c r="F1741" i="4"/>
  <c r="G1741" i="4" s="1"/>
  <c r="D1685" i="4"/>
  <c r="F1629" i="4"/>
  <c r="G1629" i="4" s="1"/>
  <c r="D1733" i="4"/>
  <c r="D1711" i="4"/>
  <c r="E1711" i="4" s="1"/>
  <c r="F1934" i="4"/>
  <c r="F1674" i="4"/>
  <c r="F1780" i="4"/>
  <c r="D1723" i="4"/>
  <c r="E1723" i="4" s="1"/>
  <c r="F1828" i="4"/>
  <c r="K1828" i="4" s="1"/>
  <c r="F1914" i="4"/>
  <c r="G1914" i="4" s="1"/>
  <c r="D1700" i="4"/>
  <c r="E1700" i="4" s="1"/>
  <c r="F1815" i="4"/>
  <c r="G1815" i="4" s="1"/>
  <c r="F1932" i="4"/>
  <c r="F1804" i="4"/>
  <c r="F1888" i="4"/>
  <c r="D1666" i="4"/>
  <c r="E1666" i="4" s="1"/>
  <c r="F1751" i="4"/>
  <c r="D1811" i="4"/>
  <c r="D1878" i="4"/>
  <c r="E1878" i="4" s="1"/>
  <c r="D1719" i="4"/>
  <c r="E1719" i="4" s="1"/>
  <c r="D1767" i="4"/>
  <c r="D1829" i="4"/>
  <c r="E1829" i="4" s="1"/>
  <c r="D1925" i="4"/>
  <c r="D1708" i="4"/>
  <c r="E1708" i="4" s="1"/>
  <c r="F1762" i="4"/>
  <c r="F1822" i="4"/>
  <c r="G1822" i="4" s="1"/>
  <c r="F1876" i="4"/>
  <c r="G1876" i="4" s="1"/>
  <c r="D1906" i="4"/>
  <c r="E1906" i="4" s="1"/>
  <c r="D1461" i="4"/>
  <c r="E1461" i="4" s="1"/>
  <c r="F949" i="4"/>
  <c r="G949" i="4" s="1"/>
  <c r="D287" i="4"/>
  <c r="E287" i="4" s="1"/>
  <c r="F1744" i="4"/>
  <c r="G1744" i="4" s="1"/>
  <c r="D1189" i="4"/>
  <c r="D1649" i="4"/>
  <c r="F403" i="4"/>
  <c r="G403" i="4" s="1"/>
  <c r="D1212" i="4"/>
  <c r="E1212" i="4" s="1"/>
  <c r="D1047" i="4"/>
  <c r="E1047" i="4" s="1"/>
  <c r="D1072" i="4"/>
  <c r="E1072" i="4" s="1"/>
  <c r="D434" i="4"/>
  <c r="E434" i="4" s="1"/>
  <c r="F1268" i="4"/>
  <c r="G1268" i="4" s="1"/>
  <c r="F1923" i="4"/>
  <c r="D1929" i="4"/>
  <c r="E1929" i="4" s="1"/>
  <c r="F1778" i="4"/>
  <c r="G1778" i="4" s="1"/>
  <c r="D578" i="4"/>
  <c r="E578" i="4" s="1"/>
  <c r="F1766" i="4"/>
  <c r="G1766" i="4" s="1"/>
  <c r="F1722" i="4"/>
  <c r="K1722" i="4" s="1"/>
  <c r="D1665" i="4"/>
  <c r="F1885" i="4"/>
  <c r="G1885" i="4" s="1"/>
  <c r="D1752" i="4"/>
  <c r="F1690" i="4"/>
  <c r="G1690" i="4" s="1"/>
  <c r="F1632" i="4"/>
  <c r="G1632" i="4" s="1"/>
  <c r="F1745" i="4"/>
  <c r="G1745" i="4" s="1"/>
  <c r="D1761" i="4"/>
  <c r="E1761" i="4" s="1"/>
  <c r="F1699" i="4"/>
  <c r="D1847" i="4"/>
  <c r="E1847" i="4" s="1"/>
  <c r="F1726" i="4"/>
  <c r="G1726" i="4" s="1"/>
  <c r="F1835" i="4"/>
  <c r="F1935" i="4"/>
  <c r="H1935" i="4" s="1"/>
  <c r="I1935" i="4" s="1"/>
  <c r="F1708" i="4"/>
  <c r="G1708" i="4" s="1"/>
  <c r="D1819" i="4"/>
  <c r="D1812" i="4"/>
  <c r="D1893" i="4"/>
  <c r="E1893" i="4" s="1"/>
  <c r="F1668" i="4"/>
  <c r="F1756" i="4"/>
  <c r="K1756" i="4" s="1"/>
  <c r="F1818" i="4"/>
  <c r="D1882" i="4"/>
  <c r="E1882" i="4" s="1"/>
  <c r="D1721" i="4"/>
  <c r="E1721" i="4" s="1"/>
  <c r="F1774" i="4"/>
  <c r="G1774" i="4" s="1"/>
  <c r="D1831" i="4"/>
  <c r="E1831" i="4" s="1"/>
  <c r="F1710" i="4"/>
  <c r="G1710" i="4" s="1"/>
  <c r="F1767" i="4"/>
  <c r="D1825" i="4"/>
  <c r="E1825" i="4" s="1"/>
  <c r="F1881" i="4"/>
  <c r="F1908" i="4"/>
  <c r="G1908" i="4" s="1"/>
  <c r="F1919" i="4"/>
  <c r="G1919" i="4" s="1"/>
  <c r="F359" i="4"/>
  <c r="F1197" i="4"/>
  <c r="G1197" i="4" s="1"/>
  <c r="D337" i="4"/>
  <c r="E337" i="4" s="1"/>
  <c r="D1305" i="4"/>
  <c r="E1305" i="4" s="1"/>
  <c r="D250" i="4"/>
  <c r="E250" i="4" s="1"/>
  <c r="D774" i="4"/>
  <c r="E774" i="4" s="1"/>
  <c r="D471" i="4"/>
  <c r="E471" i="4" s="1"/>
  <c r="F471" i="4"/>
  <c r="G471" i="4" s="1"/>
  <c r="D413" i="4"/>
  <c r="E413" i="4" s="1"/>
  <c r="D305" i="4"/>
  <c r="E305" i="4" s="1"/>
  <c r="D310" i="4"/>
  <c r="E310" i="4" s="1"/>
  <c r="D445" i="4"/>
  <c r="E445" i="4" s="1"/>
  <c r="D1109" i="4"/>
  <c r="E1109" i="4" s="1"/>
  <c r="D1147" i="4"/>
  <c r="E1147" i="4" s="1"/>
  <c r="D875" i="4"/>
  <c r="E875" i="4" s="1"/>
  <c r="D223" i="4"/>
  <c r="E223" i="4" s="1"/>
  <c r="D439" i="4"/>
  <c r="E439" i="4" s="1"/>
  <c r="D842" i="4"/>
  <c r="D438" i="4"/>
  <c r="E438" i="4" s="1"/>
  <c r="F1123" i="4"/>
  <c r="G1123" i="4" s="1"/>
  <c r="F236" i="4"/>
  <c r="G236" i="4" s="1"/>
  <c r="D718" i="4"/>
  <c r="E718" i="4" s="1"/>
  <c r="D707" i="4"/>
  <c r="E707" i="4" s="1"/>
  <c r="F1365" i="4"/>
  <c r="G1365" i="4" s="1"/>
  <c r="F1106" i="4"/>
  <c r="D1325" i="4"/>
  <c r="D991" i="4"/>
  <c r="E991" i="4" s="1"/>
  <c r="D1413" i="4"/>
  <c r="D1403" i="4"/>
  <c r="E1403" i="4" s="1"/>
  <c r="D422" i="4"/>
  <c r="E422" i="4" s="1"/>
  <c r="D507" i="4"/>
  <c r="E507" i="4" s="1"/>
  <c r="D476" i="4"/>
  <c r="E476" i="4" s="1"/>
  <c r="F355" i="4"/>
  <c r="F249" i="4"/>
  <c r="G249" i="4" s="1"/>
  <c r="D419" i="4"/>
  <c r="E419" i="4" s="1"/>
  <c r="D409" i="4"/>
  <c r="E409" i="4" s="1"/>
  <c r="D1497" i="4"/>
  <c r="E1497" i="4" s="1"/>
  <c r="D1171" i="4"/>
  <c r="E1171" i="4" s="1"/>
  <c r="D414" i="4"/>
  <c r="E414" i="4" s="1"/>
  <c r="F437" i="4"/>
  <c r="G437" i="4" s="1"/>
  <c r="D652" i="4"/>
  <c r="E652" i="4" s="1"/>
  <c r="D1240" i="4"/>
  <c r="E1240" i="4" s="1"/>
  <c r="F339" i="4"/>
  <c r="D549" i="4"/>
  <c r="E549" i="4" s="1"/>
  <c r="D1177" i="4"/>
  <c r="E1177" i="4" s="1"/>
  <c r="D214" i="4"/>
  <c r="F599" i="4"/>
  <c r="G599" i="4" s="1"/>
  <c r="D311" i="4"/>
  <c r="E311" i="4" s="1"/>
  <c r="F977" i="4"/>
  <c r="G977" i="4" s="1"/>
  <c r="D888" i="4"/>
  <c r="E888" i="4" s="1"/>
  <c r="D1370" i="4"/>
  <c r="E1370" i="4" s="1"/>
  <c r="D702" i="4"/>
  <c r="E702" i="4" s="1"/>
  <c r="D942" i="4"/>
  <c r="E942" i="4" s="1"/>
  <c r="D1239" i="4"/>
  <c r="E1239" i="4" s="1"/>
  <c r="D1257" i="4"/>
  <c r="E1257" i="4" s="1"/>
  <c r="D1573" i="4"/>
  <c r="E1573" i="4" s="1"/>
  <c r="D303" i="4"/>
  <c r="E303" i="4" s="1"/>
  <c r="D557" i="4"/>
  <c r="E557" i="4" s="1"/>
  <c r="D535" i="4"/>
  <c r="E535" i="4" s="1"/>
  <c r="D636" i="4"/>
  <c r="E636" i="4" s="1"/>
  <c r="F342" i="4"/>
  <c r="G342" i="4" s="1"/>
  <c r="F543" i="4"/>
  <c r="G543" i="4" s="1"/>
  <c r="D449" i="4"/>
  <c r="E449" i="4" s="1"/>
  <c r="D1280" i="4"/>
  <c r="E1280" i="4" s="1"/>
  <c r="D626" i="4"/>
  <c r="E626" i="4" s="1"/>
  <c r="F590" i="4"/>
  <c r="G590" i="4" s="1"/>
  <c r="F663" i="4"/>
  <c r="D659" i="4"/>
  <c r="E659" i="4" s="1"/>
  <c r="D1454" i="4"/>
  <c r="E1454" i="4" s="1"/>
  <c r="D344" i="4"/>
  <c r="E344" i="4" s="1"/>
  <c r="D564" i="4"/>
  <c r="E564" i="4" s="1"/>
  <c r="D1198" i="4"/>
  <c r="E1198" i="4" s="1"/>
  <c r="F258" i="4"/>
  <c r="D645" i="4"/>
  <c r="E645" i="4" s="1"/>
  <c r="D442" i="4"/>
  <c r="E442" i="4" s="1"/>
  <c r="D1320" i="4"/>
  <c r="E1320" i="4" s="1"/>
  <c r="D488" i="4"/>
  <c r="E488" i="4" s="1"/>
  <c r="F962" i="4"/>
  <c r="G962" i="4" s="1"/>
  <c r="D614" i="4"/>
  <c r="E614" i="4" s="1"/>
  <c r="D789" i="4"/>
  <c r="E789" i="4" s="1"/>
  <c r="D1066" i="4"/>
  <c r="E1066" i="4" s="1"/>
  <c r="F1410" i="4"/>
  <c r="D666" i="4"/>
  <c r="E666" i="4" s="1"/>
  <c r="F247" i="4"/>
  <c r="G247" i="4" s="1"/>
  <c r="D777" i="4"/>
  <c r="E777" i="4" s="1"/>
  <c r="D655" i="4"/>
  <c r="E655" i="4" s="1"/>
  <c r="D717" i="4"/>
  <c r="E717" i="4" s="1"/>
  <c r="D651" i="4"/>
  <c r="E651" i="4" s="1"/>
  <c r="D573" i="4"/>
  <c r="E573" i="4" s="1"/>
  <c r="D773" i="4"/>
  <c r="E773" i="4" s="1"/>
  <c r="F195" i="4"/>
  <c r="F682" i="4"/>
  <c r="G682" i="4" s="1"/>
  <c r="D353" i="4"/>
  <c r="E353" i="4" s="1"/>
  <c r="D883" i="4"/>
  <c r="E883" i="4" s="1"/>
  <c r="F669" i="4"/>
  <c r="G669" i="4" s="1"/>
  <c r="F394" i="4"/>
  <c r="G394" i="4" s="1"/>
  <c r="D677" i="4"/>
  <c r="E677" i="4" s="1"/>
  <c r="D1419" i="4"/>
  <c r="E1419" i="4" s="1"/>
  <c r="D261" i="4"/>
  <c r="E261" i="4" s="1"/>
  <c r="F698" i="4"/>
  <c r="G698" i="4" s="1"/>
  <c r="D517" i="4"/>
  <c r="E517" i="4" s="1"/>
  <c r="D1515" i="4"/>
  <c r="E1515" i="4" s="1"/>
  <c r="D530" i="4"/>
  <c r="E530" i="4" s="1"/>
  <c r="D966" i="4"/>
  <c r="E966" i="4" s="1"/>
  <c r="F706" i="4"/>
  <c r="G706" i="4" s="1"/>
  <c r="F870" i="4"/>
  <c r="G870" i="4" s="1"/>
  <c r="F1219" i="4"/>
  <c r="K38" i="4"/>
  <c r="F456" i="4"/>
  <c r="G456" i="4" s="1"/>
  <c r="D384" i="4"/>
  <c r="E384" i="4" s="1"/>
  <c r="D286" i="4"/>
  <c r="D480" i="4"/>
  <c r="D896" i="4"/>
  <c r="D298" i="4"/>
  <c r="E298" i="4" s="1"/>
  <c r="D546" i="4"/>
  <c r="E546" i="4" s="1"/>
  <c r="F723" i="4"/>
  <c r="G723" i="4" s="1"/>
  <c r="D802" i="4"/>
  <c r="E802" i="4" s="1"/>
  <c r="F300" i="4"/>
  <c r="G300" i="4" s="1"/>
  <c r="D1505" i="4"/>
  <c r="D195" i="4"/>
  <c r="D340" i="4"/>
  <c r="D603" i="4"/>
  <c r="E603" i="4" s="1"/>
  <c r="D392" i="4"/>
  <c r="E392" i="4" s="1"/>
  <c r="D293" i="4"/>
  <c r="E293" i="4" s="1"/>
  <c r="F1243" i="4"/>
  <c r="G1243" i="4" s="1"/>
  <c r="D357" i="4"/>
  <c r="E357" i="4" s="1"/>
  <c r="D1244" i="4"/>
  <c r="E1244" i="4" s="1"/>
  <c r="D314" i="4"/>
  <c r="F680" i="4"/>
  <c r="F319" i="4"/>
  <c r="G319" i="4" s="1"/>
  <c r="D598" i="4"/>
  <c r="D402" i="4"/>
  <c r="E402" i="4" s="1"/>
  <c r="F600" i="4"/>
  <c r="G600" i="4" s="1"/>
  <c r="D909" i="4"/>
  <c r="E909" i="4" s="1"/>
  <c r="D847" i="4"/>
  <c r="D1004" i="4"/>
  <c r="E1004" i="4" s="1"/>
  <c r="F304" i="4"/>
  <c r="D397" i="4"/>
  <c r="E397" i="4" s="1"/>
  <c r="D518" i="4"/>
  <c r="E518" i="4" s="1"/>
  <c r="F699" i="4"/>
  <c r="G699" i="4" s="1"/>
  <c r="D1045" i="4"/>
  <c r="E1045" i="4" s="1"/>
  <c r="D1432" i="4"/>
  <c r="E1432" i="4" s="1"/>
  <c r="D230" i="4"/>
  <c r="E230" i="4" s="1"/>
  <c r="D410" i="4"/>
  <c r="E410" i="4" s="1"/>
  <c r="F640" i="4"/>
  <c r="F1031" i="4"/>
  <c r="D239" i="4"/>
  <c r="E239" i="4" s="1"/>
  <c r="F475" i="4"/>
  <c r="G475" i="4" s="1"/>
  <c r="F799" i="4"/>
  <c r="G799" i="4" s="1"/>
  <c r="D1349" i="4"/>
  <c r="E1349" i="4" s="1"/>
  <c r="F435" i="4"/>
  <c r="G435" i="4" s="1"/>
  <c r="D670" i="4"/>
  <c r="E670" i="4" s="1"/>
  <c r="D892" i="4"/>
  <c r="D1264" i="4"/>
  <c r="D660" i="4"/>
  <c r="E660" i="4" s="1"/>
  <c r="F1212" i="4"/>
  <c r="G1212" i="4" s="1"/>
  <c r="F778" i="4"/>
  <c r="G778" i="4" s="1"/>
  <c r="D1192" i="4"/>
  <c r="E1192" i="4" s="1"/>
  <c r="D957" i="4"/>
  <c r="E957" i="4" s="1"/>
  <c r="D1001" i="4"/>
  <c r="F1213" i="4"/>
  <c r="F1525" i="4"/>
  <c r="G1525" i="4" s="1"/>
  <c r="F1380" i="4"/>
  <c r="G1380" i="4" s="1"/>
  <c r="D1591" i="4"/>
  <c r="E1591" i="4" s="1"/>
  <c r="D1042" i="4"/>
  <c r="E1042" i="4" s="1"/>
  <c r="D363" i="4"/>
  <c r="E363" i="4" s="1"/>
  <c r="F545" i="4"/>
  <c r="D1235" i="4"/>
  <c r="E1235" i="4" s="1"/>
  <c r="F405" i="4"/>
  <c r="D939" i="4"/>
  <c r="E939" i="4" s="1"/>
  <c r="D373" i="4"/>
  <c r="E373" i="4" s="1"/>
  <c r="D249" i="4"/>
  <c r="E249" i="4" s="1"/>
  <c r="D473" i="4"/>
  <c r="E473" i="4" s="1"/>
  <c r="D689" i="4"/>
  <c r="F267" i="4"/>
  <c r="G267" i="4" s="1"/>
  <c r="F467" i="4"/>
  <c r="F906" i="4"/>
  <c r="D631" i="4"/>
  <c r="D688" i="4"/>
  <c r="E688" i="4" s="1"/>
  <c r="F473" i="4"/>
  <c r="G473" i="4" s="1"/>
  <c r="D263" i="4"/>
  <c r="E263" i="4" s="1"/>
  <c r="D496" i="4"/>
  <c r="E496" i="4" s="1"/>
  <c r="D1447" i="4"/>
  <c r="E1447" i="4" s="1"/>
  <c r="F307" i="4"/>
  <c r="G307" i="4" s="1"/>
  <c r="D462" i="4"/>
  <c r="E462" i="4" s="1"/>
  <c r="D750" i="4"/>
  <c r="E750" i="4" s="1"/>
  <c r="D1157" i="4"/>
  <c r="E1157" i="4" s="1"/>
  <c r="D678" i="4"/>
  <c r="E678" i="4" s="1"/>
  <c r="D1260" i="4"/>
  <c r="E1260" i="4" s="1"/>
  <c r="F742" i="4"/>
  <c r="G742" i="4" s="1"/>
  <c r="D1251" i="4"/>
  <c r="D237" i="4"/>
  <c r="D362" i="4"/>
  <c r="E362" i="4" s="1"/>
  <c r="D479" i="4"/>
  <c r="E479" i="4" s="1"/>
  <c r="D590" i="4"/>
  <c r="D854" i="4"/>
  <c r="E854" i="4" s="1"/>
  <c r="D1214" i="4"/>
  <c r="E1214" i="4" s="1"/>
  <c r="D334" i="4"/>
  <c r="E334" i="4" s="1"/>
  <c r="D520" i="4"/>
  <c r="E520" i="4" s="1"/>
  <c r="D769" i="4"/>
  <c r="E769" i="4" s="1"/>
  <c r="F1369" i="4"/>
  <c r="D186" i="4"/>
  <c r="E186" i="4" s="1"/>
  <c r="D351" i="4"/>
  <c r="E351" i="4" s="1"/>
  <c r="D637" i="4"/>
  <c r="E637" i="4" s="1"/>
  <c r="F1055" i="4"/>
  <c r="G1055" i="4" s="1"/>
  <c r="F568" i="4"/>
  <c r="G568" i="4" s="1"/>
  <c r="D752" i="4"/>
  <c r="E752" i="4" s="1"/>
  <c r="F1081" i="4"/>
  <c r="G1081" i="4" s="1"/>
  <c r="F940" i="4"/>
  <c r="F1542" i="4"/>
  <c r="G1542" i="4" s="1"/>
  <c r="D594" i="4"/>
  <c r="E594" i="4" s="1"/>
  <c r="D965" i="4"/>
  <c r="E965" i="4" s="1"/>
  <c r="D735" i="4"/>
  <c r="E735" i="4" s="1"/>
  <c r="F1382" i="4"/>
  <c r="G1382" i="4" s="1"/>
  <c r="D808" i="4"/>
  <c r="E808" i="4" s="1"/>
  <c r="D1306" i="4"/>
  <c r="E1306" i="4" s="1"/>
  <c r="D1409" i="4"/>
  <c r="E1409" i="4" s="1"/>
  <c r="D221" i="4"/>
  <c r="E221" i="4" s="1"/>
  <c r="D1105" i="4"/>
  <c r="E1105" i="4" s="1"/>
  <c r="D425" i="4"/>
  <c r="E425" i="4" s="1"/>
  <c r="D613" i="4"/>
  <c r="E613" i="4" s="1"/>
  <c r="D1549" i="4"/>
  <c r="E1549" i="4" s="1"/>
  <c r="F184" i="4"/>
  <c r="G184" i="4" s="1"/>
  <c r="D455" i="4"/>
  <c r="D954" i="4"/>
  <c r="E954" i="4" s="1"/>
  <c r="F541" i="4"/>
  <c r="G541" i="4" s="1"/>
  <c r="D300" i="4"/>
  <c r="E300" i="4" s="1"/>
  <c r="D522" i="4"/>
  <c r="E522" i="4" s="1"/>
  <c r="D182" i="4"/>
  <c r="E182" i="4" s="1"/>
  <c r="D932" i="4"/>
  <c r="E932" i="4" s="1"/>
  <c r="D272" i="4"/>
  <c r="D474" i="4"/>
  <c r="F1141" i="4"/>
  <c r="G1141" i="4" s="1"/>
  <c r="D256" i="4"/>
  <c r="E256" i="4" s="1"/>
  <c r="D687" i="4"/>
  <c r="E687" i="4" s="1"/>
  <c r="D266" i="4"/>
  <c r="E266" i="4" s="1"/>
  <c r="F877" i="4"/>
  <c r="G877" i="4" s="1"/>
  <c r="F186" i="4"/>
  <c r="G186" i="4" s="1"/>
  <c r="D506" i="4"/>
  <c r="E506" i="4" s="1"/>
  <c r="F272" i="4"/>
  <c r="D512" i="4"/>
  <c r="E512" i="4" s="1"/>
  <c r="D1547" i="4"/>
  <c r="E1547" i="4" s="1"/>
  <c r="D312" i="4"/>
  <c r="E312" i="4" s="1"/>
  <c r="D481" i="4"/>
  <c r="E481" i="4" s="1"/>
  <c r="D770" i="4"/>
  <c r="D1179" i="4"/>
  <c r="E1179" i="4" s="1"/>
  <c r="D731" i="4"/>
  <c r="E731" i="4" s="1"/>
  <c r="D1453" i="4"/>
  <c r="D762" i="4"/>
  <c r="E762" i="4" s="1"/>
  <c r="D1347" i="4"/>
  <c r="E1347" i="4" s="1"/>
  <c r="D265" i="4"/>
  <c r="E265" i="4" s="1"/>
  <c r="F366" i="4"/>
  <c r="G366" i="4" s="1"/>
  <c r="D482" i="4"/>
  <c r="E482" i="4" s="1"/>
  <c r="F597" i="4"/>
  <c r="D947" i="4"/>
  <c r="E947" i="4" s="1"/>
  <c r="D1279" i="4"/>
  <c r="F363" i="4"/>
  <c r="F551" i="4"/>
  <c r="K551" i="4" s="1"/>
  <c r="D775" i="4"/>
  <c r="E775" i="4" s="1"/>
  <c r="D1380" i="4"/>
  <c r="E1380" i="4" s="1"/>
  <c r="D208" i="4"/>
  <c r="E208" i="4" s="1"/>
  <c r="F381" i="4"/>
  <c r="G381" i="4" s="1"/>
  <c r="D646" i="4"/>
  <c r="E646" i="4" s="1"/>
  <c r="F1190" i="4"/>
  <c r="K1190" i="4" s="1"/>
  <c r="D579" i="4"/>
  <c r="E579" i="4" s="1"/>
  <c r="D832" i="4"/>
  <c r="E832" i="4" s="1"/>
  <c r="D1130" i="4"/>
  <c r="E1130" i="4" s="1"/>
  <c r="F557" i="4"/>
  <c r="G557" i="4" s="1"/>
  <c r="F1032" i="4"/>
  <c r="G1032" i="4" s="1"/>
  <c r="D650" i="4"/>
  <c r="E650" i="4" s="1"/>
  <c r="F1054" i="4"/>
  <c r="F832" i="4"/>
  <c r="F748" i="4"/>
  <c r="G748" i="4" s="1"/>
  <c r="D1414" i="4"/>
  <c r="E1414" i="4" s="1"/>
  <c r="F920" i="4"/>
  <c r="G920" i="4" s="1"/>
  <c r="F1425" i="4"/>
  <c r="G1425" i="4" s="1"/>
  <c r="D1423" i="4"/>
  <c r="E1423" i="4" s="1"/>
  <c r="D1562" i="4"/>
  <c r="E1562" i="4" s="1"/>
  <c r="D193" i="4"/>
  <c r="E193" i="4" s="1"/>
  <c r="F243" i="4"/>
  <c r="D192" i="4"/>
  <c r="E192" i="4" s="1"/>
  <c r="D444" i="4"/>
  <c r="E444" i="4" s="1"/>
  <c r="D628" i="4"/>
  <c r="E628" i="4" s="1"/>
  <c r="D1622" i="4"/>
  <c r="E1622" i="4" s="1"/>
  <c r="D242" i="4"/>
  <c r="E242" i="4" s="1"/>
  <c r="F470" i="4"/>
  <c r="G470" i="4" s="1"/>
  <c r="F1163" i="4"/>
  <c r="G1163" i="4" s="1"/>
  <c r="D940" i="4"/>
  <c r="D430" i="4"/>
  <c r="E430" i="4" s="1"/>
  <c r="D527" i="4"/>
  <c r="E527" i="4" s="1"/>
  <c r="F198" i="4"/>
  <c r="G198" i="4" s="1"/>
  <c r="F1014" i="4"/>
  <c r="K1014" i="4" s="1"/>
  <c r="D301" i="4"/>
  <c r="E301" i="4" s="1"/>
  <c r="D534" i="4"/>
  <c r="E534" i="4" s="1"/>
  <c r="F1423" i="4"/>
  <c r="K1423" i="4" s="1"/>
  <c r="D296" i="4"/>
  <c r="E296" i="4" s="1"/>
  <c r="D716" i="4"/>
  <c r="D275" i="4"/>
  <c r="E275" i="4" s="1"/>
  <c r="D959" i="4"/>
  <c r="E959" i="4" s="1"/>
  <c r="D289" i="4"/>
  <c r="E289" i="4" s="1"/>
  <c r="F516" i="4"/>
  <c r="G516" i="4" s="1"/>
  <c r="D278" i="4"/>
  <c r="E278" i="4" s="1"/>
  <c r="D574" i="4"/>
  <c r="E574" i="4" s="1"/>
  <c r="D1583" i="4"/>
  <c r="E1583" i="4" s="1"/>
  <c r="D345" i="4"/>
  <c r="F528" i="4"/>
  <c r="G528" i="4" s="1"/>
  <c r="D779" i="4"/>
  <c r="E779" i="4" s="1"/>
  <c r="F1327" i="4"/>
  <c r="G1327" i="4" s="1"/>
  <c r="D742" i="4"/>
  <c r="D831" i="4"/>
  <c r="E831" i="4" s="1"/>
  <c r="F1436" i="4"/>
  <c r="D271" i="4"/>
  <c r="E271" i="4" s="1"/>
  <c r="D369" i="4"/>
  <c r="D503" i="4"/>
  <c r="E503" i="4" s="1"/>
  <c r="D642" i="4"/>
  <c r="E642" i="4" s="1"/>
  <c r="D953" i="4"/>
  <c r="E953" i="4" s="1"/>
  <c r="F1311" i="4"/>
  <c r="G1311" i="4" s="1"/>
  <c r="D183" i="4"/>
  <c r="D375" i="4"/>
  <c r="D555" i="4"/>
  <c r="E555" i="4" s="1"/>
  <c r="F857" i="4"/>
  <c r="F1524" i="4"/>
  <c r="G1524" i="4" s="1"/>
  <c r="D211" i="4"/>
  <c r="E211" i="4" s="1"/>
  <c r="D433" i="4"/>
  <c r="E433" i="4" s="1"/>
  <c r="F710" i="4"/>
  <c r="D1197" i="4"/>
  <c r="D615" i="4"/>
  <c r="E615" i="4" s="1"/>
  <c r="D839" i="4"/>
  <c r="E839" i="4" s="1"/>
  <c r="F1183" i="4"/>
  <c r="D563" i="4"/>
  <c r="E563" i="4" s="1"/>
  <c r="D1037" i="4"/>
  <c r="E1037" i="4" s="1"/>
  <c r="D697" i="4"/>
  <c r="E697" i="4" s="1"/>
  <c r="D1067" i="4"/>
  <c r="E1067" i="4" s="1"/>
  <c r="D849" i="4"/>
  <c r="F871" i="4"/>
  <c r="G871" i="4" s="1"/>
  <c r="D937" i="4"/>
  <c r="E937" i="4" s="1"/>
  <c r="F1279" i="4"/>
  <c r="G1279" i="4" s="1"/>
  <c r="D1433" i="4"/>
  <c r="E1433" i="4" s="1"/>
  <c r="F1554" i="4"/>
  <c r="G1554" i="4" s="1"/>
  <c r="D51" i="4"/>
  <c r="D75" i="4"/>
  <c r="D103" i="4"/>
  <c r="D77" i="4"/>
  <c r="D125" i="4"/>
  <c r="D41" i="4"/>
  <c r="F265" i="4"/>
  <c r="G265" i="4" s="1"/>
  <c r="F396" i="4"/>
  <c r="G396" i="4" s="1"/>
  <c r="F504" i="4"/>
  <c r="G504" i="4" s="1"/>
  <c r="F957" i="4"/>
  <c r="G957" i="4" s="1"/>
  <c r="D53" i="4"/>
  <c r="D10" i="4"/>
  <c r="D40" i="4"/>
  <c r="D78" i="4"/>
  <c r="D115" i="4"/>
  <c r="F232" i="4"/>
  <c r="G232" i="4" s="1"/>
  <c r="F344" i="4"/>
  <c r="F712" i="4"/>
  <c r="G712" i="4" s="1"/>
  <c r="F1482" i="4"/>
  <c r="G1482" i="4" s="1"/>
  <c r="D56" i="4"/>
  <c r="D175" i="4"/>
  <c r="F224" i="4"/>
  <c r="F395" i="4"/>
  <c r="K395" i="4" s="1"/>
  <c r="F519" i="4"/>
  <c r="G519" i="4" s="1"/>
  <c r="F854" i="4"/>
  <c r="F1116" i="4"/>
  <c r="G1116" i="4" s="1"/>
  <c r="F1316" i="4"/>
  <c r="G1316" i="4" s="1"/>
  <c r="F1587" i="4"/>
  <c r="G1587" i="4" s="1"/>
  <c r="F316" i="4"/>
  <c r="G316" i="4" s="1"/>
  <c r="F509" i="4"/>
  <c r="G509" i="4" s="1"/>
  <c r="F814" i="4"/>
  <c r="K814" i="4" s="1"/>
  <c r="D16" i="4"/>
  <c r="D122" i="4"/>
  <c r="F402" i="4"/>
  <c r="G402" i="4" s="1"/>
  <c r="F594" i="4"/>
  <c r="G594" i="4" s="1"/>
  <c r="F1053" i="4"/>
  <c r="G1053" i="4" s="1"/>
  <c r="D86" i="4"/>
  <c r="F229" i="4"/>
  <c r="G229" i="4" s="1"/>
  <c r="F317" i="4"/>
  <c r="G317" i="4" s="1"/>
  <c r="D90" i="4"/>
  <c r="F1335" i="4"/>
  <c r="D145" i="4"/>
  <c r="F386" i="4"/>
  <c r="G386" i="4" s="1"/>
  <c r="F517" i="4"/>
  <c r="K517" i="4" s="1"/>
  <c r="F879" i="4"/>
  <c r="G879" i="4" s="1"/>
  <c r="F1063" i="4"/>
  <c r="G1063" i="4" s="1"/>
  <c r="F1305" i="4"/>
  <c r="G1305" i="4" s="1"/>
  <c r="D102" i="4"/>
  <c r="F735" i="4"/>
  <c r="G735" i="4" s="1"/>
  <c r="D93" i="4"/>
  <c r="F252" i="4"/>
  <c r="D27" i="4"/>
  <c r="F226" i="4"/>
  <c r="G226" i="4" s="1"/>
  <c r="F330" i="4"/>
  <c r="G330" i="4" s="1"/>
  <c r="D13" i="4"/>
  <c r="D73" i="4"/>
  <c r="F457" i="4"/>
  <c r="D36" i="4"/>
  <c r="D74" i="4"/>
  <c r="D114" i="4"/>
  <c r="F187" i="4"/>
  <c r="G187" i="4" s="1"/>
  <c r="F223" i="4"/>
  <c r="K223" i="4" s="1"/>
  <c r="F367" i="4"/>
  <c r="G367" i="4" s="1"/>
  <c r="F428" i="4"/>
  <c r="G428" i="4" s="1"/>
  <c r="F651" i="4"/>
  <c r="F936" i="4"/>
  <c r="G936" i="4" s="1"/>
  <c r="F1143" i="4"/>
  <c r="F514" i="4"/>
  <c r="G514" i="4" s="1"/>
  <c r="F844" i="4"/>
  <c r="G844" i="4" s="1"/>
  <c r="F993" i="4"/>
  <c r="G993" i="4" s="1"/>
  <c r="F1259" i="4"/>
  <c r="G1259" i="4" s="1"/>
  <c r="F1490" i="4"/>
  <c r="F714" i="4"/>
  <c r="F820" i="4"/>
  <c r="G820" i="4" s="1"/>
  <c r="F900" i="4"/>
  <c r="G900" i="4" s="1"/>
  <c r="F1109" i="4"/>
  <c r="G1109" i="4" s="1"/>
  <c r="F1215" i="4"/>
  <c r="G1215" i="4" s="1"/>
  <c r="F1413" i="4"/>
  <c r="F726" i="4"/>
  <c r="K726" i="4" s="1"/>
  <c r="F1216" i="4"/>
  <c r="G1216" i="4" s="1"/>
  <c r="D12" i="4"/>
  <c r="D104" i="4"/>
  <c r="F194" i="4"/>
  <c r="F382" i="4"/>
  <c r="G382" i="4" s="1"/>
  <c r="F466" i="4"/>
  <c r="G466" i="4" s="1"/>
  <c r="F626" i="4"/>
  <c r="F930" i="4"/>
  <c r="K930" i="4" s="1"/>
  <c r="F979" i="4"/>
  <c r="G979" i="4" s="1"/>
  <c r="F1090" i="4"/>
  <c r="G1090" i="4" s="1"/>
  <c r="F1395" i="4"/>
  <c r="G1395" i="4" s="1"/>
  <c r="F204" i="4"/>
  <c r="G204" i="4" s="1"/>
  <c r="D248" i="4"/>
  <c r="D279" i="4"/>
  <c r="D323" i="4"/>
  <c r="F358" i="4"/>
  <c r="F393" i="4"/>
  <c r="G393" i="4" s="1"/>
  <c r="F429" i="4"/>
  <c r="D458" i="4"/>
  <c r="D495" i="4"/>
  <c r="F540" i="4"/>
  <c r="K540" i="4" s="1"/>
  <c r="F588" i="4"/>
  <c r="G588" i="4" s="1"/>
  <c r="D633" i="4"/>
  <c r="F687" i="4"/>
  <c r="K687" i="4" s="1"/>
  <c r="F744" i="4"/>
  <c r="G744" i="4" s="1"/>
  <c r="F845" i="4"/>
  <c r="D934" i="4"/>
  <c r="F1018" i="4"/>
  <c r="G1018" i="4" s="1"/>
  <c r="D1088" i="4"/>
  <c r="D1174" i="4"/>
  <c r="F1240" i="4"/>
  <c r="G1240" i="4" s="1"/>
  <c r="F1348" i="4"/>
  <c r="G1348" i="4" s="1"/>
  <c r="D1499" i="4"/>
  <c r="D143" i="4"/>
  <c r="D199" i="4"/>
  <c r="D228" i="4"/>
  <c r="D267" i="4"/>
  <c r="D306" i="4"/>
  <c r="D341" i="4"/>
  <c r="F375" i="4"/>
  <c r="G375" i="4" s="1"/>
  <c r="D416" i="4"/>
  <c r="D466" i="4"/>
  <c r="D511" i="4"/>
  <c r="D560" i="4"/>
  <c r="F621" i="4"/>
  <c r="G621" i="4" s="1"/>
  <c r="D691" i="4"/>
  <c r="F769" i="4"/>
  <c r="G769" i="4" s="1"/>
  <c r="D852" i="4"/>
  <c r="D967" i="4"/>
  <c r="D1032" i="4"/>
  <c r="F1168" i="4"/>
  <c r="G1168" i="4" s="1"/>
  <c r="F1283" i="4"/>
  <c r="G1283" i="4" s="1"/>
  <c r="F1439" i="4"/>
  <c r="G1439" i="4" s="1"/>
  <c r="F426" i="4"/>
  <c r="G426" i="4" s="1"/>
  <c r="F477" i="4"/>
  <c r="G477" i="4" s="1"/>
  <c r="D514" i="4"/>
  <c r="F556" i="4"/>
  <c r="G556" i="4" s="1"/>
  <c r="F601" i="4"/>
  <c r="D648" i="4"/>
  <c r="D698" i="4"/>
  <c r="D733" i="4"/>
  <c r="D821" i="4"/>
  <c r="D878" i="4"/>
  <c r="F945" i="4"/>
  <c r="G945" i="4" s="1"/>
  <c r="D1008" i="4"/>
  <c r="F1067" i="4"/>
  <c r="D1111" i="4"/>
  <c r="D1169" i="4"/>
  <c r="F1246" i="4"/>
  <c r="G1246" i="4" s="1"/>
  <c r="D1314" i="4"/>
  <c r="D1481" i="4"/>
  <c r="D553" i="4"/>
  <c r="F598" i="4"/>
  <c r="G598" i="4" s="1"/>
  <c r="D647" i="4"/>
  <c r="E647" i="4" s="1"/>
  <c r="D692" i="4"/>
  <c r="F743" i="4"/>
  <c r="D834" i="4"/>
  <c r="F917" i="4"/>
  <c r="G917" i="4" s="1"/>
  <c r="D1000" i="4"/>
  <c r="D1080" i="4"/>
  <c r="F1181" i="4"/>
  <c r="G1181" i="4" s="1"/>
  <c r="D1333" i="4"/>
  <c r="D1448" i="4"/>
  <c r="D572" i="4"/>
  <c r="F632" i="4"/>
  <c r="G632" i="4" s="1"/>
  <c r="D681" i="4"/>
  <c r="F747" i="4"/>
  <c r="G747" i="4" s="1"/>
  <c r="D841" i="4"/>
  <c r="F934" i="4"/>
  <c r="F1023" i="4"/>
  <c r="D1149" i="4"/>
  <c r="F1271" i="4"/>
  <c r="G1271" i="4" s="1"/>
  <c r="D1578" i="4"/>
  <c r="D787" i="4"/>
  <c r="D911" i="4"/>
  <c r="F1033" i="4"/>
  <c r="G1033" i="4" s="1"/>
  <c r="F1136" i="4"/>
  <c r="G1136" i="4" s="1"/>
  <c r="F1319" i="4"/>
  <c r="G1319" i="4" s="1"/>
  <c r="F1565" i="4"/>
  <c r="G1565" i="4" s="1"/>
  <c r="F817" i="4"/>
  <c r="G817" i="4" s="1"/>
  <c r="F943" i="4"/>
  <c r="G943" i="4" s="1"/>
  <c r="F1070" i="4"/>
  <c r="G1070" i="4" s="1"/>
  <c r="F1193" i="4"/>
  <c r="G1193" i="4" s="1"/>
  <c r="F1326" i="4"/>
  <c r="G1326" i="4" s="1"/>
  <c r="D1559" i="4"/>
  <c r="F758" i="4"/>
  <c r="K758" i="4" s="1"/>
  <c r="D889" i="4"/>
  <c r="D1033" i="4"/>
  <c r="D1159" i="4"/>
  <c r="D1379" i="4"/>
  <c r="F1251" i="4"/>
  <c r="G1251" i="4" s="1"/>
  <c r="F1364" i="4"/>
  <c r="D1491" i="4"/>
  <c r="F1352" i="4"/>
  <c r="G1352" i="4" s="1"/>
  <c r="D1471" i="4"/>
  <c r="D1384" i="4"/>
  <c r="E1384" i="4" s="1"/>
  <c r="F1548" i="4"/>
  <c r="G1548" i="4" s="1"/>
  <c r="D1382" i="4"/>
  <c r="F1528" i="4"/>
  <c r="G1528" i="4" s="1"/>
  <c r="D1530" i="4"/>
  <c r="D166" i="4"/>
  <c r="D292" i="4"/>
  <c r="F440" i="4"/>
  <c r="G440" i="4" s="1"/>
  <c r="D795" i="4"/>
  <c r="F1561" i="4"/>
  <c r="G1561" i="4" s="1"/>
  <c r="F234" i="4"/>
  <c r="G234" i="4" s="1"/>
  <c r="F397" i="4"/>
  <c r="G397" i="4" s="1"/>
  <c r="F521" i="4"/>
  <c r="G521" i="4" s="1"/>
  <c r="F996" i="4"/>
  <c r="G996" i="4" s="1"/>
  <c r="D47" i="4"/>
  <c r="D81" i="4"/>
  <c r="D120" i="4"/>
  <c r="D174" i="4"/>
  <c r="F237" i="4"/>
  <c r="G237" i="4" s="1"/>
  <c r="D291" i="4"/>
  <c r="F354" i="4"/>
  <c r="G354" i="4" s="1"/>
  <c r="F438" i="4"/>
  <c r="G438" i="4" s="1"/>
  <c r="D486" i="4"/>
  <c r="F539" i="4"/>
  <c r="G539" i="4" s="1"/>
  <c r="D622" i="4"/>
  <c r="D764" i="4"/>
  <c r="F938" i="4"/>
  <c r="K938" i="4" s="1"/>
  <c r="D1178" i="4"/>
  <c r="E1178" i="4" s="1"/>
  <c r="F1521" i="4"/>
  <c r="G1521" i="4" s="1"/>
  <c r="D95" i="4"/>
  <c r="D129" i="4"/>
  <c r="D179" i="4"/>
  <c r="D238" i="4"/>
  <c r="F291" i="4"/>
  <c r="G291" i="4" s="1"/>
  <c r="F345" i="4"/>
  <c r="G345" i="4" s="1"/>
  <c r="F400" i="4"/>
  <c r="G400" i="4" s="1"/>
  <c r="D465" i="4"/>
  <c r="D536" i="4"/>
  <c r="D644" i="4"/>
  <c r="D925" i="4"/>
  <c r="D1133" i="4"/>
  <c r="D1342" i="4"/>
  <c r="D1623" i="4"/>
  <c r="F188" i="4"/>
  <c r="G188" i="4" s="1"/>
  <c r="D342" i="4"/>
  <c r="D525" i="4"/>
  <c r="F899" i="4"/>
  <c r="G899" i="4" s="1"/>
  <c r="F274" i="4"/>
  <c r="G274" i="4" s="1"/>
  <c r="F417" i="4"/>
  <c r="G417" i="4" s="1"/>
  <c r="F697" i="4"/>
  <c r="G697" i="4" s="1"/>
  <c r="F1165" i="4"/>
  <c r="G1165" i="4" s="1"/>
  <c r="F239" i="4"/>
  <c r="G239" i="4" s="1"/>
  <c r="D327" i="4"/>
  <c r="F510" i="4"/>
  <c r="G510" i="4" s="1"/>
  <c r="F768" i="4"/>
  <c r="G768" i="4" s="1"/>
  <c r="D1265" i="4"/>
  <c r="D96" i="4"/>
  <c r="F189" i="4"/>
  <c r="G189" i="4" s="1"/>
  <c r="F276" i="4"/>
  <c r="G276" i="4" s="1"/>
  <c r="D533" i="4"/>
  <c r="F668" i="4"/>
  <c r="G668" i="4" s="1"/>
  <c r="D989" i="4"/>
  <c r="D1445" i="4"/>
  <c r="D107" i="4"/>
  <c r="F199" i="4"/>
  <c r="G199" i="4" s="1"/>
  <c r="D254" i="4"/>
  <c r="F322" i="4"/>
  <c r="G322" i="4" s="1"/>
  <c r="D399" i="4"/>
  <c r="D454" i="4"/>
  <c r="D528" i="4"/>
  <c r="F582" i="4"/>
  <c r="D743" i="4"/>
  <c r="D895" i="4"/>
  <c r="D1125" i="4"/>
  <c r="D1337" i="4"/>
  <c r="D112" i="4"/>
  <c r="F269" i="4"/>
  <c r="F421" i="4"/>
  <c r="G421" i="4" s="1"/>
  <c r="D784" i="4"/>
  <c r="D1588" i="4"/>
  <c r="F280" i="4"/>
  <c r="G280" i="4" s="1"/>
  <c r="D457" i="4"/>
  <c r="D657" i="4"/>
  <c r="F1187" i="4"/>
  <c r="G1187" i="4" s="1"/>
  <c r="D244" i="4"/>
  <c r="D335" i="4"/>
  <c r="D467" i="4"/>
  <c r="D815" i="4"/>
  <c r="F1206" i="4"/>
  <c r="G1206" i="4" s="1"/>
  <c r="D94" i="4"/>
  <c r="D177" i="4"/>
  <c r="D297" i="4"/>
  <c r="D394" i="4"/>
  <c r="F462" i="4"/>
  <c r="K462" i="4" s="1"/>
  <c r="F511" i="4"/>
  <c r="G511" i="4" s="1"/>
  <c r="D640" i="4"/>
  <c r="D1093" i="4"/>
  <c r="D191" i="4"/>
  <c r="E191" i="4" s="1"/>
  <c r="F227" i="4"/>
  <c r="G227" i="4" s="1"/>
  <c r="F268" i="4"/>
  <c r="G268" i="4" s="1"/>
  <c r="D315" i="4"/>
  <c r="F371" i="4"/>
  <c r="G371" i="4" s="1"/>
  <c r="F433" i="4"/>
  <c r="G433" i="4" s="1"/>
  <c r="D502" i="4"/>
  <c r="E502" i="4" s="1"/>
  <c r="D583" i="4"/>
  <c r="D673" i="4"/>
  <c r="D949" i="4"/>
  <c r="D1175" i="4"/>
  <c r="D1482" i="4"/>
  <c r="F349" i="4"/>
  <c r="D406" i="4"/>
  <c r="F454" i="4"/>
  <c r="G454" i="4" s="1"/>
  <c r="D519" i="4"/>
  <c r="D595" i="4"/>
  <c r="D658" i="4"/>
  <c r="D760" i="4"/>
  <c r="D855" i="4"/>
  <c r="F1002" i="4"/>
  <c r="D1127" i="4"/>
  <c r="D1296" i="4"/>
  <c r="D1507" i="4"/>
  <c r="F664" i="4"/>
  <c r="G664" i="4" s="1"/>
  <c r="D720" i="4"/>
  <c r="D829" i="4"/>
  <c r="F909" i="4"/>
  <c r="K909" i="4" s="1"/>
  <c r="D1120" i="4"/>
  <c r="F1228" i="4"/>
  <c r="G1228" i="4" s="1"/>
  <c r="F1434" i="4"/>
  <c r="G1434" i="4" s="1"/>
  <c r="D679" i="4"/>
  <c r="F733" i="4"/>
  <c r="G733" i="4" s="1"/>
  <c r="D857" i="4"/>
  <c r="D1031" i="4"/>
  <c r="F1229" i="4"/>
  <c r="D1418" i="4"/>
  <c r="D44" i="4"/>
  <c r="D110" i="4"/>
  <c r="D146" i="4"/>
  <c r="D169" i="4"/>
  <c r="D200" i="4"/>
  <c r="D231" i="4"/>
  <c r="D268" i="4"/>
  <c r="F299" i="4"/>
  <c r="G299" i="4" s="1"/>
  <c r="F335" i="4"/>
  <c r="G335" i="4" s="1"/>
  <c r="F364" i="4"/>
  <c r="F385" i="4"/>
  <c r="G385" i="4" s="1"/>
  <c r="F430" i="4"/>
  <c r="F476" i="4"/>
  <c r="G476" i="4" s="1"/>
  <c r="F508" i="4"/>
  <c r="K508" i="4" s="1"/>
  <c r="D544" i="4"/>
  <c r="F593" i="4"/>
  <c r="G593" i="4" s="1"/>
  <c r="D638" i="4"/>
  <c r="F681" i="4"/>
  <c r="G681" i="4" s="1"/>
  <c r="D734" i="4"/>
  <c r="E734" i="4" s="1"/>
  <c r="F847" i="4"/>
  <c r="G847" i="4" s="1"/>
  <c r="F941" i="4"/>
  <c r="G941" i="4" s="1"/>
  <c r="F999" i="4"/>
  <c r="G999" i="4" s="1"/>
  <c r="F1101" i="4"/>
  <c r="G1101" i="4" s="1"/>
  <c r="D1185" i="4"/>
  <c r="D1285" i="4"/>
  <c r="F1407" i="4"/>
  <c r="G1407" i="4" s="1"/>
  <c r="F210" i="4"/>
  <c r="G210" i="4" s="1"/>
  <c r="D253" i="4"/>
  <c r="D284" i="4"/>
  <c r="D330" i="4"/>
  <c r="D361" i="4"/>
  <c r="F404" i="4"/>
  <c r="F432" i="4"/>
  <c r="G432" i="4" s="1"/>
  <c r="F460" i="4"/>
  <c r="F507" i="4"/>
  <c r="G507" i="4" s="1"/>
  <c r="F546" i="4"/>
  <c r="G546" i="4" s="1"/>
  <c r="F592" i="4"/>
  <c r="G592" i="4" s="1"/>
  <c r="F636" i="4"/>
  <c r="F694" i="4"/>
  <c r="K694" i="4" s="1"/>
  <c r="F756" i="4"/>
  <c r="G756" i="4" s="1"/>
  <c r="F850" i="4"/>
  <c r="G850" i="4" s="1"/>
  <c r="D945" i="4"/>
  <c r="F1024" i="4"/>
  <c r="G1024" i="4" s="1"/>
  <c r="F1111" i="4"/>
  <c r="G1111" i="4" s="1"/>
  <c r="F1182" i="4"/>
  <c r="G1182" i="4" s="1"/>
  <c r="F1247" i="4"/>
  <c r="G1247" i="4" s="1"/>
  <c r="D1361" i="4"/>
  <c r="F1511" i="4"/>
  <c r="G1511" i="4" s="1"/>
  <c r="D205" i="4"/>
  <c r="F230" i="4"/>
  <c r="G230" i="4" s="1"/>
  <c r="D276" i="4"/>
  <c r="F308" i="4"/>
  <c r="G308" i="4" s="1"/>
  <c r="D346" i="4"/>
  <c r="D378" i="4"/>
  <c r="E378" i="4" s="1"/>
  <c r="F427" i="4"/>
  <c r="G427" i="4" s="1"/>
  <c r="D472" i="4"/>
  <c r="F513" i="4"/>
  <c r="G513" i="4" s="1"/>
  <c r="D571" i="4"/>
  <c r="E571" i="4" s="1"/>
  <c r="D629" i="4"/>
  <c r="F695" i="4"/>
  <c r="G695" i="4" s="1"/>
  <c r="F781" i="4"/>
  <c r="G781" i="4" s="1"/>
  <c r="F864" i="4"/>
  <c r="G864" i="4" s="1"/>
  <c r="D972" i="4"/>
  <c r="D1049" i="4"/>
  <c r="D1184" i="4"/>
  <c r="F1291" i="4"/>
  <c r="G1291" i="4" s="1"/>
  <c r="D1500" i="4"/>
  <c r="D428" i="4"/>
  <c r="F480" i="4"/>
  <c r="G480" i="4" s="1"/>
  <c r="F524" i="4"/>
  <c r="F561" i="4"/>
  <c r="G561" i="4" s="1"/>
  <c r="D604" i="4"/>
  <c r="F652" i="4"/>
  <c r="K652" i="4" s="1"/>
  <c r="F702" i="4"/>
  <c r="D740" i="4"/>
  <c r="F824" i="4"/>
  <c r="G824" i="4" s="1"/>
  <c r="D882" i="4"/>
  <c r="F952" i="4"/>
  <c r="G952" i="4" s="1"/>
  <c r="F1017" i="4"/>
  <c r="G1017" i="4" s="1"/>
  <c r="F1072" i="4"/>
  <c r="K1072" i="4" s="1"/>
  <c r="D1115" i="4"/>
  <c r="D1173" i="4"/>
  <c r="D1250" i="4"/>
  <c r="F1328" i="4"/>
  <c r="G1328" i="4" s="1"/>
  <c r="D1513" i="4"/>
  <c r="F555" i="4"/>
  <c r="G555" i="4" s="1"/>
  <c r="F608" i="4"/>
  <c r="G608" i="4" s="1"/>
  <c r="F649" i="4"/>
  <c r="G649" i="4" s="1"/>
  <c r="D699" i="4"/>
  <c r="D747" i="4"/>
  <c r="D837" i="4"/>
  <c r="F937" i="4"/>
  <c r="G937" i="4" s="1"/>
  <c r="D1007" i="4"/>
  <c r="D1091" i="4"/>
  <c r="D1207" i="4"/>
  <c r="F1344" i="4"/>
  <c r="G1344" i="4" s="1"/>
  <c r="F1501" i="4"/>
  <c r="G1501" i="4" s="1"/>
  <c r="D575" i="4"/>
  <c r="F647" i="4"/>
  <c r="K647" i="4" s="1"/>
  <c r="F692" i="4"/>
  <c r="G692" i="4" s="1"/>
  <c r="D767" i="4"/>
  <c r="F866" i="4"/>
  <c r="G866" i="4" s="1"/>
  <c r="D962" i="4"/>
  <c r="F1050" i="4"/>
  <c r="G1050" i="4" s="1"/>
  <c r="F1151" i="4"/>
  <c r="D1295" i="4"/>
  <c r="D1625" i="4"/>
  <c r="D814" i="4"/>
  <c r="E814" i="4" s="1"/>
  <c r="F929" i="4"/>
  <c r="G929" i="4" s="1"/>
  <c r="D1051" i="4"/>
  <c r="F1176" i="4"/>
  <c r="G1176" i="4" s="1"/>
  <c r="F1375" i="4"/>
  <c r="G1375" i="4" s="1"/>
  <c r="D860" i="4"/>
  <c r="F972" i="4"/>
  <c r="G972" i="4" s="1"/>
  <c r="F1100" i="4"/>
  <c r="G1100" i="4" s="1"/>
  <c r="D1213" i="4"/>
  <c r="D1367" i="4"/>
  <c r="D1611" i="4"/>
  <c r="F777" i="4"/>
  <c r="G777" i="4" s="1"/>
  <c r="D902" i="4"/>
  <c r="F1052" i="4"/>
  <c r="G1052" i="4" s="1"/>
  <c r="F1188" i="4"/>
  <c r="F1396" i="4"/>
  <c r="G1396" i="4" s="1"/>
  <c r="D1272" i="4"/>
  <c r="F1401" i="4"/>
  <c r="G1401" i="4" s="1"/>
  <c r="D1517" i="4"/>
  <c r="D1371" i="4"/>
  <c r="D1486" i="4"/>
  <c r="F1301" i="4"/>
  <c r="G1301" i="4" s="1"/>
  <c r="F1418" i="4"/>
  <c r="G1418" i="4" s="1"/>
  <c r="D1566" i="4"/>
  <c r="E1566" i="4" s="1"/>
  <c r="F1386" i="4"/>
  <c r="G1386" i="4" s="1"/>
  <c r="D61" i="4"/>
  <c r="D76" i="4"/>
  <c r="D42" i="4"/>
  <c r="D135" i="4"/>
  <c r="D83" i="4"/>
  <c r="D172" i="4"/>
  <c r="D118" i="4"/>
  <c r="F1566" i="4"/>
  <c r="K1566" i="4" s="1"/>
  <c r="F1545" i="4"/>
  <c r="G1545" i="4" s="1"/>
  <c r="F1513" i="4"/>
  <c r="G1513" i="4" s="1"/>
  <c r="F1598" i="4"/>
  <c r="G1598" i="4" s="1"/>
  <c r="F1512" i="4"/>
  <c r="G1512" i="4" s="1"/>
  <c r="F1394" i="4"/>
  <c r="G1394" i="4" s="1"/>
  <c r="F1627" i="4"/>
  <c r="G1627" i="4" s="1"/>
  <c r="F1585" i="4"/>
  <c r="G1585" i="4" s="1"/>
  <c r="F1499" i="4"/>
  <c r="F1468" i="4"/>
  <c r="G1468" i="4" s="1"/>
  <c r="F1483" i="4"/>
  <c r="G1483" i="4" s="1"/>
  <c r="F1397" i="4"/>
  <c r="G1397" i="4" s="1"/>
  <c r="F1325" i="4"/>
  <c r="G1325" i="4" s="1"/>
  <c r="F1294" i="4"/>
  <c r="F1591" i="4"/>
  <c r="K1591" i="4" s="1"/>
  <c r="F1496" i="4"/>
  <c r="G1496" i="4" s="1"/>
  <c r="F1472" i="4"/>
  <c r="F1419" i="4"/>
  <c r="G1419" i="4" s="1"/>
  <c r="F1381" i="4"/>
  <c r="G1381" i="4" s="1"/>
  <c r="F1341" i="4"/>
  <c r="G1341" i="4" s="1"/>
  <c r="F1186" i="4"/>
  <c r="G1186" i="4" s="1"/>
  <c r="F1569" i="4"/>
  <c r="G1569" i="4" s="1"/>
  <c r="F1009" i="4"/>
  <c r="G1009" i="4" s="1"/>
  <c r="F875" i="4"/>
  <c r="F843" i="4"/>
  <c r="F805" i="4"/>
  <c r="G805" i="4" s="1"/>
  <c r="F741" i="4"/>
  <c r="G741" i="4" s="1"/>
  <c r="F1575" i="4"/>
  <c r="G1575" i="4" s="1"/>
  <c r="F1429" i="4"/>
  <c r="G1429" i="4" s="1"/>
  <c r="F1377" i="4"/>
  <c r="G1377" i="4" s="1"/>
  <c r="F1342" i="4"/>
  <c r="G1342" i="4" s="1"/>
  <c r="F1295" i="4"/>
  <c r="G1295" i="4" s="1"/>
  <c r="F1256" i="4"/>
  <c r="F1221" i="4"/>
  <c r="G1221" i="4" s="1"/>
  <c r="F1198" i="4"/>
  <c r="G1198" i="4" s="1"/>
  <c r="F1145" i="4"/>
  <c r="G1145" i="4" s="1"/>
  <c r="F1117" i="4"/>
  <c r="G1117" i="4" s="1"/>
  <c r="F1039" i="4"/>
  <c r="K1039" i="4" s="1"/>
  <c r="F987" i="4"/>
  <c r="G987" i="4" s="1"/>
  <c r="F897" i="4"/>
  <c r="F795" i="4"/>
  <c r="G795" i="4" s="1"/>
  <c r="F772" i="4"/>
  <c r="G772" i="4" s="1"/>
  <c r="F1586" i="4"/>
  <c r="G1586" i="4" s="1"/>
  <c r="F1520" i="4"/>
  <c r="G1520" i="4" s="1"/>
  <c r="F1456" i="4"/>
  <c r="G1456" i="4" s="1"/>
  <c r="F1210" i="4"/>
  <c r="G1210" i="4" s="1"/>
  <c r="F975" i="4"/>
  <c r="G975" i="4" s="1"/>
  <c r="F894" i="4"/>
  <c r="F796" i="4"/>
  <c r="F1625" i="4"/>
  <c r="G1625" i="4" s="1"/>
  <c r="F1510" i="4"/>
  <c r="G1510" i="4" s="1"/>
  <c r="F1567" i="4"/>
  <c r="G1567" i="4" s="1"/>
  <c r="F1539" i="4"/>
  <c r="G1539" i="4" s="1"/>
  <c r="F1473" i="4"/>
  <c r="K1473" i="4" s="1"/>
  <c r="F1391" i="4"/>
  <c r="G1391" i="4" s="1"/>
  <c r="F1582" i="4"/>
  <c r="G1582" i="4" s="1"/>
  <c r="F1551" i="4"/>
  <c r="F1466" i="4"/>
  <c r="G1466" i="4" s="1"/>
  <c r="F1428" i="4"/>
  <c r="G1428" i="4" s="1"/>
  <c r="F1359" i="4"/>
  <c r="G1359" i="4" s="1"/>
  <c r="F1336" i="4"/>
  <c r="G1336" i="4" s="1"/>
  <c r="F1308" i="4"/>
  <c r="F1608" i="4"/>
  <c r="F1547" i="4"/>
  <c r="F1454" i="4"/>
  <c r="F1361" i="4"/>
  <c r="G1361" i="4" s="1"/>
  <c r="F1320" i="4"/>
  <c r="G1320" i="4" s="1"/>
  <c r="F1292" i="4"/>
  <c r="G1292" i="4" s="1"/>
  <c r="F1624" i="4"/>
  <c r="G1624" i="4" s="1"/>
  <c r="F1493" i="4"/>
  <c r="G1493" i="4" s="1"/>
  <c r="F1339" i="4"/>
  <c r="G1339" i="4" s="1"/>
  <c r="F1281" i="4"/>
  <c r="G1281" i="4" s="1"/>
  <c r="F1253" i="4"/>
  <c r="G1253" i="4" s="1"/>
  <c r="F1564" i="4"/>
  <c r="G1564" i="4" s="1"/>
  <c r="F1498" i="4"/>
  <c r="G1498" i="4" s="1"/>
  <c r="F1446" i="4"/>
  <c r="G1446" i="4" s="1"/>
  <c r="F1387" i="4"/>
  <c r="G1387" i="4" s="1"/>
  <c r="F1322" i="4"/>
  <c r="K1322" i="4" s="1"/>
  <c r="F1239" i="4"/>
  <c r="F1175" i="4"/>
  <c r="G1175" i="4" s="1"/>
  <c r="F1003" i="4"/>
  <c r="F869" i="4"/>
  <c r="G869" i="4" s="1"/>
  <c r="F835" i="4"/>
  <c r="G835" i="4" s="1"/>
  <c r="F800" i="4"/>
  <c r="G800" i="4" s="1"/>
  <c r="F736" i="4"/>
  <c r="G736" i="4" s="1"/>
  <c r="F1619" i="4"/>
  <c r="G1619" i="4" s="1"/>
  <c r="F1568" i="4"/>
  <c r="G1568" i="4" s="1"/>
  <c r="F1497" i="4"/>
  <c r="F1424" i="4"/>
  <c r="F1374" i="4"/>
  <c r="G1374" i="4" s="1"/>
  <c r="F1254" i="4"/>
  <c r="G1254" i="4" s="1"/>
  <c r="F1218" i="4"/>
  <c r="G1218" i="4" s="1"/>
  <c r="F1073" i="4"/>
  <c r="K1073" i="4" s="1"/>
  <c r="F1035" i="4"/>
  <c r="F1007" i="4"/>
  <c r="G1007" i="4" s="1"/>
  <c r="F918" i="4"/>
  <c r="F895" i="4"/>
  <c r="G895" i="4" s="1"/>
  <c r="F822" i="4"/>
  <c r="K822" i="4" s="1"/>
  <c r="F770" i="4"/>
  <c r="G770" i="4" s="1"/>
  <c r="F738" i="4"/>
  <c r="G738" i="4" s="1"/>
  <c r="F1515" i="4"/>
  <c r="G1515" i="4" s="1"/>
  <c r="F1323" i="4"/>
  <c r="F1245" i="4"/>
  <c r="G1245" i="4" s="1"/>
  <c r="F1138" i="4"/>
  <c r="G1138" i="4" s="1"/>
  <c r="F1110" i="4"/>
  <c r="F1036" i="4"/>
  <c r="G1036" i="4" s="1"/>
  <c r="F971" i="4"/>
  <c r="G971" i="4" s="1"/>
  <c r="F935" i="4"/>
  <c r="G935" i="4" s="1"/>
  <c r="F889" i="4"/>
  <c r="G889" i="4" s="1"/>
  <c r="F856" i="4"/>
  <c r="G856" i="4" s="1"/>
  <c r="F823" i="4"/>
  <c r="G823" i="4" s="1"/>
  <c r="F789" i="4"/>
  <c r="F761" i="4"/>
  <c r="F732" i="4"/>
  <c r="G732" i="4" s="1"/>
  <c r="F1543" i="4"/>
  <c r="G1543" i="4" s="1"/>
  <c r="F1262" i="4"/>
  <c r="G1262" i="4" s="1"/>
  <c r="F1199" i="4"/>
  <c r="G1199" i="4" s="1"/>
  <c r="F1062" i="4"/>
  <c r="G1062" i="4" s="1"/>
  <c r="F1577" i="4"/>
  <c r="G1577" i="4" s="1"/>
  <c r="F1615" i="4"/>
  <c r="G1615" i="4" s="1"/>
  <c r="F1552" i="4"/>
  <c r="F1494" i="4"/>
  <c r="G1494" i="4" s="1"/>
  <c r="F1453" i="4"/>
  <c r="G1453" i="4" s="1"/>
  <c r="F1597" i="4"/>
  <c r="G1597" i="4" s="1"/>
  <c r="F1563" i="4"/>
  <c r="G1563" i="4" s="1"/>
  <c r="F1534" i="4"/>
  <c r="F1480" i="4"/>
  <c r="F1440" i="4"/>
  <c r="G1440" i="4" s="1"/>
  <c r="F1347" i="4"/>
  <c r="F1290" i="4"/>
  <c r="G1290" i="4" s="1"/>
  <c r="F1533" i="4"/>
  <c r="G1533" i="4" s="1"/>
  <c r="F1492" i="4"/>
  <c r="G1492" i="4" s="1"/>
  <c r="F1408" i="4"/>
  <c r="F1338" i="4"/>
  <c r="F1303" i="4"/>
  <c r="G1303" i="4" s="1"/>
  <c r="F1602" i="4"/>
  <c r="F1555" i="4"/>
  <c r="F1481" i="4"/>
  <c r="G1481" i="4" s="1"/>
  <c r="F1458" i="4"/>
  <c r="G1458" i="4" s="1"/>
  <c r="F1299" i="4"/>
  <c r="G1299" i="4" s="1"/>
  <c r="F1167" i="4"/>
  <c r="G1167" i="4" s="1"/>
  <c r="F1606" i="4"/>
  <c r="F1538" i="4"/>
  <c r="F1367" i="4"/>
  <c r="F1263" i="4"/>
  <c r="G1263" i="4" s="1"/>
  <c r="F1209" i="4"/>
  <c r="G1209" i="4" s="1"/>
  <c r="F1150" i="4"/>
  <c r="G1150" i="4" s="1"/>
  <c r="F1112" i="4"/>
  <c r="G1112" i="4" s="1"/>
  <c r="F1060" i="4"/>
  <c r="G1060" i="4" s="1"/>
  <c r="F1027" i="4"/>
  <c r="G1027" i="4" s="1"/>
  <c r="F983" i="4"/>
  <c r="G983" i="4" s="1"/>
  <c r="F916" i="4"/>
  <c r="G916" i="4" s="1"/>
  <c r="F884" i="4"/>
  <c r="F853" i="4"/>
  <c r="G853" i="4" s="1"/>
  <c r="F751" i="4"/>
  <c r="G751" i="4" s="1"/>
  <c r="F1599" i="4"/>
  <c r="G1599" i="4" s="1"/>
  <c r="F1445" i="4"/>
  <c r="G1445" i="4" s="1"/>
  <c r="F1400" i="4"/>
  <c r="F1309" i="4"/>
  <c r="G1309" i="4" s="1"/>
  <c r="F1280" i="4"/>
  <c r="F1233" i="4"/>
  <c r="F1205" i="4"/>
  <c r="G1205" i="4" s="1"/>
  <c r="F1185" i="4"/>
  <c r="G1185" i="4" s="1"/>
  <c r="F1095" i="4"/>
  <c r="G1095" i="4" s="1"/>
  <c r="F1047" i="4"/>
  <c r="G1047" i="4" s="1"/>
  <c r="F1019" i="4"/>
  <c r="F964" i="4"/>
  <c r="G964" i="4" s="1"/>
  <c r="F928" i="4"/>
  <c r="F782" i="4"/>
  <c r="F1607" i="4"/>
  <c r="G1607" i="4" s="1"/>
  <c r="F1479" i="4"/>
  <c r="G1479" i="4" s="1"/>
  <c r="F1406" i="4"/>
  <c r="G1406" i="4" s="1"/>
  <c r="F1122" i="4"/>
  <c r="G1122" i="4" s="1"/>
  <c r="F1071" i="4"/>
  <c r="F1044" i="4"/>
  <c r="G1044" i="4" s="1"/>
  <c r="F925" i="4"/>
  <c r="G925" i="4" s="1"/>
  <c r="F902" i="4"/>
  <c r="F840" i="4"/>
  <c r="G840" i="4" s="1"/>
  <c r="F773" i="4"/>
  <c r="G773" i="4" s="1"/>
  <c r="F749" i="4"/>
  <c r="G749" i="4" s="1"/>
  <c r="F1043" i="4"/>
  <c r="G1043" i="4" s="1"/>
  <c r="F955" i="4"/>
  <c r="G955" i="4" s="1"/>
  <c r="F837" i="4"/>
  <c r="G837" i="4" s="1"/>
  <c r="F792" i="4"/>
  <c r="F660" i="4"/>
  <c r="F584" i="4"/>
  <c r="G584" i="4" s="1"/>
  <c r="F553" i="4"/>
  <c r="G553" i="4" s="1"/>
  <c r="F1390" i="4"/>
  <c r="G1390" i="4" s="1"/>
  <c r="F1127" i="4"/>
  <c r="G1127" i="4" s="1"/>
  <c r="F1066" i="4"/>
  <c r="K1066" i="4" s="1"/>
  <c r="F1012" i="4"/>
  <c r="G1012" i="4" s="1"/>
  <c r="F951" i="4"/>
  <c r="G951" i="4" s="1"/>
  <c r="F701" i="4"/>
  <c r="F1574" i="4"/>
  <c r="G1574" i="4" s="1"/>
  <c r="F1550" i="4"/>
  <c r="G1550" i="4" s="1"/>
  <c r="F1518" i="4"/>
  <c r="G1518" i="4" s="1"/>
  <c r="F1549" i="4"/>
  <c r="G1549" i="4" s="1"/>
  <c r="F1450" i="4"/>
  <c r="F1594" i="4"/>
  <c r="G1594" i="4" s="1"/>
  <c r="F1560" i="4"/>
  <c r="K1560" i="4" s="1"/>
  <c r="F1474" i="4"/>
  <c r="F1409" i="4"/>
  <c r="F1366" i="4"/>
  <c r="G1366" i="4" s="1"/>
  <c r="F1343" i="4"/>
  <c r="G1343" i="4" s="1"/>
  <c r="F1576" i="4"/>
  <c r="G1576" i="4" s="1"/>
  <c r="F1489" i="4"/>
  <c r="F1463" i="4"/>
  <c r="G1463" i="4" s="1"/>
  <c r="F1435" i="4"/>
  <c r="G1435" i="4" s="1"/>
  <c r="F1405" i="4"/>
  <c r="F1541" i="4"/>
  <c r="G1541" i="4" s="1"/>
  <c r="F1509" i="4"/>
  <c r="G1509" i="4" s="1"/>
  <c r="F1431" i="4"/>
  <c r="G1431" i="4" s="1"/>
  <c r="F1321" i="4"/>
  <c r="G1321" i="4" s="1"/>
  <c r="F1293" i="4"/>
  <c r="G1293" i="4" s="1"/>
  <c r="F1264" i="4"/>
  <c r="G1264" i="4" s="1"/>
  <c r="F1242" i="4"/>
  <c r="G1242" i="4" s="1"/>
  <c r="F1529" i="4"/>
  <c r="F1260" i="4"/>
  <c r="G1260" i="4" s="1"/>
  <c r="F1191" i="4"/>
  <c r="G1191" i="4" s="1"/>
  <c r="F1148" i="4"/>
  <c r="G1148" i="4" s="1"/>
  <c r="F1107" i="4"/>
  <c r="G1107" i="4" s="1"/>
  <c r="F1079" i="4"/>
  <c r="F1057" i="4"/>
  <c r="G1057" i="4" s="1"/>
  <c r="F939" i="4"/>
  <c r="G939" i="4" s="1"/>
  <c r="F912" i="4"/>
  <c r="F880" i="4"/>
  <c r="G880" i="4" s="1"/>
  <c r="F848" i="4"/>
  <c r="G848" i="4" s="1"/>
  <c r="F746" i="4"/>
  <c r="G746" i="4" s="1"/>
  <c r="F1593" i="4"/>
  <c r="G1593" i="4" s="1"/>
  <c r="F1514" i="4"/>
  <c r="F1354" i="4"/>
  <c r="G1354" i="4" s="1"/>
  <c r="F1306" i="4"/>
  <c r="G1306" i="4" s="1"/>
  <c r="F1277" i="4"/>
  <c r="F1178" i="4"/>
  <c r="K1178" i="4" s="1"/>
  <c r="F1125" i="4"/>
  <c r="G1125" i="4" s="1"/>
  <c r="F1086" i="4"/>
  <c r="G1086" i="4" s="1"/>
  <c r="F1045" i="4"/>
  <c r="G1045" i="4" s="1"/>
  <c r="F924" i="4"/>
  <c r="G924" i="4" s="1"/>
  <c r="F903" i="4"/>
  <c r="G903" i="4" s="1"/>
  <c r="F873" i="4"/>
  <c r="F802" i="4"/>
  <c r="F779" i="4"/>
  <c r="G779" i="4" s="1"/>
  <c r="F1465" i="4"/>
  <c r="G1465" i="4" s="1"/>
  <c r="F1402" i="4"/>
  <c r="G1402" i="4" s="1"/>
  <c r="F1296" i="4"/>
  <c r="G1296" i="4" s="1"/>
  <c r="F1222" i="4"/>
  <c r="G1222" i="4" s="1"/>
  <c r="F1159" i="4"/>
  <c r="G1159" i="4" s="1"/>
  <c r="F1099" i="4"/>
  <c r="F1068" i="4"/>
  <c r="F1042" i="4"/>
  <c r="G1042" i="4" s="1"/>
  <c r="F923" i="4"/>
  <c r="G923" i="4" s="1"/>
  <c r="F1358" i="4"/>
  <c r="G1358" i="4" s="1"/>
  <c r="F1276" i="4"/>
  <c r="G1276" i="4" s="1"/>
  <c r="F1571" i="4"/>
  <c r="G1571" i="4" s="1"/>
  <c r="F1516" i="4"/>
  <c r="F1573" i="4"/>
  <c r="K1573" i="4" s="1"/>
  <c r="F1486" i="4"/>
  <c r="G1486" i="4" s="1"/>
  <c r="F1422" i="4"/>
  <c r="G1422" i="4" s="1"/>
  <c r="F1356" i="4"/>
  <c r="G1356" i="4" s="1"/>
  <c r="F1464" i="4"/>
  <c r="G1464" i="4" s="1"/>
  <c r="F1329" i="4"/>
  <c r="G1329" i="4" s="1"/>
  <c r="F1274" i="4"/>
  <c r="F1488" i="4"/>
  <c r="G1488" i="4" s="1"/>
  <c r="F1272" i="4"/>
  <c r="F1164" i="4"/>
  <c r="K1164" i="4" s="1"/>
  <c r="F1093" i="4"/>
  <c r="G1093" i="4" s="1"/>
  <c r="F960" i="4"/>
  <c r="G960" i="4" s="1"/>
  <c r="F891" i="4"/>
  <c r="G891" i="4" s="1"/>
  <c r="F1317" i="4"/>
  <c r="G1317" i="4" s="1"/>
  <c r="F1236" i="4"/>
  <c r="F810" i="4"/>
  <c r="G810" i="4" s="1"/>
  <c r="F1556" i="4"/>
  <c r="G1556" i="4" s="1"/>
  <c r="F1416" i="4"/>
  <c r="F1304" i="4"/>
  <c r="G1304" i="4" s="1"/>
  <c r="F1124" i="4"/>
  <c r="F780" i="4"/>
  <c r="G780" i="4" s="1"/>
  <c r="F1470" i="4"/>
  <c r="F1307" i="4"/>
  <c r="F1217" i="4"/>
  <c r="G1217" i="4" s="1"/>
  <c r="F1139" i="4"/>
  <c r="F1058" i="4"/>
  <c r="F997" i="4"/>
  <c r="G997" i="4" s="1"/>
  <c r="F958" i="4"/>
  <c r="G958" i="4" s="1"/>
  <c r="F831" i="4"/>
  <c r="G831" i="4" s="1"/>
  <c r="F774" i="4"/>
  <c r="G774" i="4" s="1"/>
  <c r="F675" i="4"/>
  <c r="G675" i="4" s="1"/>
  <c r="F641" i="4"/>
  <c r="G641" i="4" s="1"/>
  <c r="F550" i="4"/>
  <c r="G550" i="4" s="1"/>
  <c r="F1616" i="4"/>
  <c r="F1350" i="4"/>
  <c r="G1350" i="4" s="1"/>
  <c r="F1147" i="4"/>
  <c r="G1147" i="4" s="1"/>
  <c r="F1075" i="4"/>
  <c r="G1075" i="4" s="1"/>
  <c r="F947" i="4"/>
  <c r="G947" i="4" s="1"/>
  <c r="F876" i="4"/>
  <c r="F754" i="4"/>
  <c r="G754" i="4" s="1"/>
  <c r="F713" i="4"/>
  <c r="G713" i="4" s="1"/>
  <c r="F644" i="4"/>
  <c r="F1612" i="4"/>
  <c r="G1612" i="4" s="1"/>
  <c r="F1444" i="4"/>
  <c r="G1444" i="4" s="1"/>
  <c r="F1214" i="4"/>
  <c r="G1214" i="4" s="1"/>
  <c r="F1088" i="4"/>
  <c r="G1088" i="4" s="1"/>
  <c r="F1051" i="4"/>
  <c r="G1051" i="4" s="1"/>
  <c r="F1004" i="4"/>
  <c r="F959" i="4"/>
  <c r="G959" i="4" s="1"/>
  <c r="F852" i="4"/>
  <c r="F813" i="4"/>
  <c r="G813" i="4" s="1"/>
  <c r="F645" i="4"/>
  <c r="G645" i="4" s="1"/>
  <c r="F581" i="4"/>
  <c r="G581" i="4" s="1"/>
  <c r="F542" i="4"/>
  <c r="G542" i="4" s="1"/>
  <c r="F483" i="4"/>
  <c r="F446" i="4"/>
  <c r="G446" i="4" s="1"/>
  <c r="F418" i="4"/>
  <c r="G418" i="4" s="1"/>
  <c r="F1618" i="4"/>
  <c r="G1618" i="4" s="1"/>
  <c r="F1330" i="4"/>
  <c r="G1330" i="4" s="1"/>
  <c r="F1211" i="4"/>
  <c r="G1211" i="4" s="1"/>
  <c r="F1142" i="4"/>
  <c r="F520" i="4"/>
  <c r="F458" i="4"/>
  <c r="G458" i="4" s="1"/>
  <c r="F387" i="4"/>
  <c r="G387" i="4" s="1"/>
  <c r="F361" i="4"/>
  <c r="G361" i="4" s="1"/>
  <c r="F332" i="4"/>
  <c r="F233" i="4"/>
  <c r="G233" i="4" s="1"/>
  <c r="F1617" i="4"/>
  <c r="G1617" i="4" s="1"/>
  <c r="F1559" i="4"/>
  <c r="G1559" i="4" s="1"/>
  <c r="F1623" i="4"/>
  <c r="G1623" i="4" s="1"/>
  <c r="F1420" i="4"/>
  <c r="G1420" i="4" s="1"/>
  <c r="F1557" i="4"/>
  <c r="G1557" i="4" s="1"/>
  <c r="F1471" i="4"/>
  <c r="G1471" i="4" s="1"/>
  <c r="F1403" i="4"/>
  <c r="F1411" i="4"/>
  <c r="G1411" i="4" s="1"/>
  <c r="F1345" i="4"/>
  <c r="G1345" i="4" s="1"/>
  <c r="F1595" i="4"/>
  <c r="F1452" i="4"/>
  <c r="G1452" i="4" s="1"/>
  <c r="F1261" i="4"/>
  <c r="G1261" i="4" s="1"/>
  <c r="F1195" i="4"/>
  <c r="G1195" i="4" s="1"/>
  <c r="F1626" i="4"/>
  <c r="G1626" i="4" s="1"/>
  <c r="F1478" i="4"/>
  <c r="G1478" i="4" s="1"/>
  <c r="F1266" i="4"/>
  <c r="G1266" i="4" s="1"/>
  <c r="F1154" i="4"/>
  <c r="G1154" i="4" s="1"/>
  <c r="F954" i="4"/>
  <c r="G954" i="4" s="1"/>
  <c r="F755" i="4"/>
  <c r="G755" i="4" s="1"/>
  <c r="F1370" i="4"/>
  <c r="G1370" i="4" s="1"/>
  <c r="F1288" i="4"/>
  <c r="G1288" i="4" s="1"/>
  <c r="F1158" i="4"/>
  <c r="F1105" i="4"/>
  <c r="K1105" i="4" s="1"/>
  <c r="F1384" i="4"/>
  <c r="K1384" i="4" s="1"/>
  <c r="F1179" i="4"/>
  <c r="G1179" i="4" s="1"/>
  <c r="F933" i="4"/>
  <c r="G933" i="4" s="1"/>
  <c r="F887" i="4"/>
  <c r="G887" i="4" s="1"/>
  <c r="F818" i="4"/>
  <c r="F763" i="4"/>
  <c r="G763" i="4" s="1"/>
  <c r="F1610" i="4"/>
  <c r="F1600" i="4"/>
  <c r="F1546" i="4"/>
  <c r="G1546" i="4" s="1"/>
  <c r="F1399" i="4"/>
  <c r="G1399" i="4" s="1"/>
  <c r="F1544" i="4"/>
  <c r="G1544" i="4" s="1"/>
  <c r="F1451" i="4"/>
  <c r="G1451" i="4" s="1"/>
  <c r="F1331" i="4"/>
  <c r="G1331" i="4" s="1"/>
  <c r="F1508" i="4"/>
  <c r="G1508" i="4" s="1"/>
  <c r="F1487" i="4"/>
  <c r="G1487" i="4" s="1"/>
  <c r="F1438" i="4"/>
  <c r="F1249" i="4"/>
  <c r="G1249" i="4" s="1"/>
  <c r="F1172" i="4"/>
  <c r="G1172" i="4" s="1"/>
  <c r="F1437" i="4"/>
  <c r="G1437" i="4" s="1"/>
  <c r="F1313" i="4"/>
  <c r="G1313" i="4" s="1"/>
  <c r="F1230" i="4"/>
  <c r="F1131" i="4"/>
  <c r="G1131" i="4" s="1"/>
  <c r="F1001" i="4"/>
  <c r="G1001" i="4" s="1"/>
  <c r="F798" i="4"/>
  <c r="K798" i="4" s="1"/>
  <c r="F734" i="4"/>
  <c r="K734" i="4" s="1"/>
  <c r="F1605" i="4"/>
  <c r="G1605" i="4" s="1"/>
  <c r="F1449" i="4"/>
  <c r="G1449" i="4" s="1"/>
  <c r="F1208" i="4"/>
  <c r="G1208" i="4" s="1"/>
  <c r="F1098" i="4"/>
  <c r="G1098" i="4" s="1"/>
  <c r="F1021" i="4"/>
  <c r="G1021" i="4" s="1"/>
  <c r="F968" i="4"/>
  <c r="F786" i="4"/>
  <c r="F1173" i="4"/>
  <c r="F1103" i="4"/>
  <c r="G1103" i="4" s="1"/>
  <c r="F927" i="4"/>
  <c r="G927" i="4" s="1"/>
  <c r="F1371" i="4"/>
  <c r="G1371" i="4" s="1"/>
  <c r="F1257" i="4"/>
  <c r="F1020" i="4"/>
  <c r="G1020" i="4" s="1"/>
  <c r="F978" i="4"/>
  <c r="G978" i="4" s="1"/>
  <c r="F863" i="4"/>
  <c r="G863" i="4" s="1"/>
  <c r="F1588" i="4"/>
  <c r="G1588" i="4" s="1"/>
  <c r="F1536" i="4"/>
  <c r="G1536" i="4" s="1"/>
  <c r="F1589" i="4"/>
  <c r="G1589" i="4" s="1"/>
  <c r="F1601" i="4"/>
  <c r="G1601" i="4" s="1"/>
  <c r="F1537" i="4"/>
  <c r="F1378" i="4"/>
  <c r="G1378" i="4" s="1"/>
  <c r="F1504" i="4"/>
  <c r="G1504" i="4" s="1"/>
  <c r="F1448" i="4"/>
  <c r="F1383" i="4"/>
  <c r="F1302" i="4"/>
  <c r="G1302" i="4" s="1"/>
  <c r="F1170" i="4"/>
  <c r="F1414" i="4"/>
  <c r="G1414" i="4" s="1"/>
  <c r="F1227" i="4"/>
  <c r="G1227" i="4" s="1"/>
  <c r="F1128" i="4"/>
  <c r="G1128" i="4" s="1"/>
  <c r="F1065" i="4"/>
  <c r="K1065" i="4" s="1"/>
  <c r="F860" i="4"/>
  <c r="F793" i="4"/>
  <c r="G793" i="4" s="1"/>
  <c r="F1580" i="4"/>
  <c r="G1580" i="4" s="1"/>
  <c r="F1433" i="4"/>
  <c r="G1433" i="4" s="1"/>
  <c r="F1349" i="4"/>
  <c r="G1349" i="4" s="1"/>
  <c r="F1084" i="4"/>
  <c r="G1084" i="4" s="1"/>
  <c r="F901" i="4"/>
  <c r="G901" i="4" s="1"/>
  <c r="F775" i="4"/>
  <c r="F1590" i="4"/>
  <c r="F1332" i="4"/>
  <c r="G1332" i="4" s="1"/>
  <c r="F1252" i="4"/>
  <c r="G1252" i="4" s="1"/>
  <c r="F1146" i="4"/>
  <c r="G1146" i="4" s="1"/>
  <c r="F1040" i="4"/>
  <c r="G1040" i="4" s="1"/>
  <c r="F867" i="4"/>
  <c r="G867" i="4" s="1"/>
  <c r="F1535" i="4"/>
  <c r="G1535" i="4" s="1"/>
  <c r="F1351" i="4"/>
  <c r="G1351" i="4" s="1"/>
  <c r="F1087" i="4"/>
  <c r="F1016" i="4"/>
  <c r="G1016" i="4" s="1"/>
  <c r="F974" i="4"/>
  <c r="K974" i="4" s="1"/>
  <c r="F855" i="4"/>
  <c r="G855" i="4" s="1"/>
  <c r="F808" i="4"/>
  <c r="G808" i="4" s="1"/>
  <c r="F727" i="4"/>
  <c r="G727" i="4" s="1"/>
  <c r="F565" i="4"/>
  <c r="G565" i="4" s="1"/>
  <c r="F1398" i="4"/>
  <c r="G1398" i="4" s="1"/>
  <c r="F1046" i="4"/>
  <c r="F914" i="4"/>
  <c r="G914" i="4" s="1"/>
  <c r="F722" i="4"/>
  <c r="G722" i="4" s="1"/>
  <c r="F622" i="4"/>
  <c r="G622" i="4" s="1"/>
  <c r="F577" i="4"/>
  <c r="G577" i="4" s="1"/>
  <c r="F1379" i="4"/>
  <c r="G1379" i="4" s="1"/>
  <c r="F1282" i="4"/>
  <c r="G1282" i="4" s="1"/>
  <c r="F1177" i="4"/>
  <c r="F1137" i="4"/>
  <c r="F874" i="4"/>
  <c r="G874" i="4" s="1"/>
  <c r="F828" i="4"/>
  <c r="G828" i="4" s="1"/>
  <c r="F771" i="4"/>
  <c r="G771" i="4" s="1"/>
  <c r="F654" i="4"/>
  <c r="G654" i="4" s="1"/>
  <c r="F623" i="4"/>
  <c r="F527" i="4"/>
  <c r="G527" i="4" s="1"/>
  <c r="F492" i="4"/>
  <c r="G492" i="4" s="1"/>
  <c r="F464" i="4"/>
  <c r="F424" i="4"/>
  <c r="G424" i="4" s="1"/>
  <c r="F1248" i="4"/>
  <c r="F1174" i="4"/>
  <c r="G1174" i="4" s="1"/>
  <c r="F728" i="4"/>
  <c r="G728" i="4" s="1"/>
  <c r="F625" i="4"/>
  <c r="F502" i="4"/>
  <c r="F368" i="4"/>
  <c r="F343" i="4"/>
  <c r="F482" i="4"/>
  <c r="G482" i="4" s="1"/>
  <c r="D117" i="4"/>
  <c r="F578" i="4"/>
  <c r="G578" i="4" s="1"/>
  <c r="D88" i="4"/>
  <c r="F251" i="4"/>
  <c r="F635" i="4"/>
  <c r="F192" i="4"/>
  <c r="F562" i="4"/>
  <c r="G562" i="4" s="1"/>
  <c r="D23" i="4"/>
  <c r="F379" i="4"/>
  <c r="G379" i="4" s="1"/>
  <c r="F1355" i="4"/>
  <c r="G1355" i="4" s="1"/>
  <c r="F208" i="4"/>
  <c r="G208" i="4" s="1"/>
  <c r="F709" i="4"/>
  <c r="G709" i="4" s="1"/>
  <c r="D50" i="4"/>
  <c r="F538" i="4"/>
  <c r="G538" i="4" s="1"/>
  <c r="F1155" i="4"/>
  <c r="D170" i="4"/>
  <c r="F1104" i="4"/>
  <c r="G1104" i="4" s="1"/>
  <c r="F303" i="4"/>
  <c r="D35" i="4"/>
  <c r="F522" i="4"/>
  <c r="G522" i="4" s="1"/>
  <c r="D151" i="4"/>
  <c r="F449" i="4"/>
  <c r="G449" i="4" s="1"/>
  <c r="F700" i="4"/>
  <c r="G700" i="4" s="1"/>
  <c r="F1360" i="4"/>
  <c r="G1360" i="4" s="1"/>
  <c r="F1157" i="4"/>
  <c r="G1157" i="4" s="1"/>
  <c r="F1469" i="4"/>
  <c r="F306" i="4"/>
  <c r="F646" i="4"/>
  <c r="G646" i="4" s="1"/>
  <c r="F859" i="4"/>
  <c r="G859" i="4" s="1"/>
  <c r="F1114" i="4"/>
  <c r="G1114" i="4" s="1"/>
  <c r="F1333" i="4"/>
  <c r="G1333" i="4" s="1"/>
  <c r="F468" i="4"/>
  <c r="G468" i="4" s="1"/>
  <c r="F612" i="4"/>
  <c r="F1038" i="4"/>
  <c r="G1038" i="4" s="1"/>
  <c r="F318" i="4"/>
  <c r="G318" i="4" s="1"/>
  <c r="E526" i="4"/>
  <c r="F1076" i="4"/>
  <c r="G1076" i="4" s="1"/>
  <c r="F1085" i="4"/>
  <c r="G1085" i="4" s="1"/>
  <c r="F662" i="4"/>
  <c r="G662" i="4" s="1"/>
  <c r="F862" i="4"/>
  <c r="G862" i="4" s="1"/>
  <c r="F981" i="4"/>
  <c r="G981" i="4" s="1"/>
  <c r="F1421" i="4"/>
  <c r="F1077" i="4"/>
  <c r="G1077" i="4" s="1"/>
  <c r="F1162" i="4"/>
  <c r="G1162" i="4" s="1"/>
  <c r="F1527" i="4"/>
  <c r="G1527" i="4" s="1"/>
  <c r="F1318" i="4"/>
  <c r="D1598" i="4"/>
  <c r="D1570" i="4"/>
  <c r="D1543" i="4"/>
  <c r="D1476" i="4"/>
  <c r="D1437" i="4"/>
  <c r="D1554" i="4"/>
  <c r="D1431" i="4"/>
  <c r="D1398" i="4"/>
  <c r="D1362" i="4"/>
  <c r="D1339" i="4"/>
  <c r="D1315" i="4"/>
  <c r="D1612" i="4"/>
  <c r="D1551" i="4"/>
  <c r="D1519" i="4"/>
  <c r="D1457" i="4"/>
  <c r="D1428" i="4"/>
  <c r="D1366" i="4"/>
  <c r="D1532" i="4"/>
  <c r="D1449" i="4"/>
  <c r="D1316" i="4"/>
  <c r="D1284" i="4"/>
  <c r="D1259" i="4"/>
  <c r="D1236" i="4"/>
  <c r="D1160" i="4"/>
  <c r="D1508" i="4"/>
  <c r="D1450" i="4"/>
  <c r="D1391" i="4"/>
  <c r="D1335" i="4"/>
  <c r="D1278" i="4"/>
  <c r="D1252" i="4"/>
  <c r="D1182" i="4"/>
  <c r="D1136" i="4"/>
  <c r="D1099" i="4"/>
  <c r="D1074" i="4"/>
  <c r="D1050" i="4"/>
  <c r="D975" i="4"/>
  <c r="D935" i="4"/>
  <c r="D898" i="4"/>
  <c r="E898" i="4" s="1"/>
  <c r="D768" i="4"/>
  <c r="D1626" i="4"/>
  <c r="D1502" i="4"/>
  <c r="E1502" i="4" s="1"/>
  <c r="D1167" i="4"/>
  <c r="D1077" i="4"/>
  <c r="D1011" i="4"/>
  <c r="D950" i="4"/>
  <c r="D920" i="4"/>
  <c r="D869" i="4"/>
  <c r="D827" i="4"/>
  <c r="D741" i="4"/>
  <c r="D1393" i="4"/>
  <c r="D1328" i="4"/>
  <c r="D1287" i="4"/>
  <c r="D1248" i="4"/>
  <c r="D1144" i="4"/>
  <c r="D1113" i="4"/>
  <c r="D1094" i="4"/>
  <c r="D1061" i="4"/>
  <c r="D1038" i="4"/>
  <c r="D1010" i="4"/>
  <c r="D938" i="4"/>
  <c r="E938" i="4" s="1"/>
  <c r="D917" i="4"/>
  <c r="D861" i="4"/>
  <c r="D826" i="4"/>
  <c r="D1590" i="4"/>
  <c r="D1564" i="4"/>
  <c r="D1542" i="4"/>
  <c r="D1595" i="4"/>
  <c r="D1509" i="4"/>
  <c r="D1426" i="4"/>
  <c r="D1624" i="4"/>
  <c r="D1496" i="4"/>
  <c r="D1392" i="4"/>
  <c r="D1512" i="4"/>
  <c r="D1477" i="4"/>
  <c r="D1425" i="4"/>
  <c r="D1395" i="4"/>
  <c r="D1589" i="4"/>
  <c r="D1529" i="4"/>
  <c r="D1469" i="4"/>
  <c r="D1444" i="4"/>
  <c r="D1416" i="4"/>
  <c r="D1374" i="4"/>
  <c r="D1313" i="4"/>
  <c r="D1230" i="4"/>
  <c r="D1183" i="4"/>
  <c r="D1275" i="4"/>
  <c r="D1134" i="4"/>
  <c r="D1096" i="4"/>
  <c r="D1071" i="4"/>
  <c r="D1040" i="4"/>
  <c r="D971" i="4"/>
  <c r="D933" i="4"/>
  <c r="D894" i="4"/>
  <c r="D766" i="4"/>
  <c r="E766" i="4" s="1"/>
  <c r="D1338" i="4"/>
  <c r="D1292" i="4"/>
  <c r="D1196" i="4"/>
  <c r="D1161" i="4"/>
  <c r="D1140" i="4"/>
  <c r="D1112" i="4"/>
  <c r="D985" i="4"/>
  <c r="D946" i="4"/>
  <c r="D865" i="4"/>
  <c r="D793" i="4"/>
  <c r="D1571" i="4"/>
  <c r="D1452" i="4"/>
  <c r="D1388" i="4"/>
  <c r="D1276" i="4"/>
  <c r="D1194" i="4"/>
  <c r="D1087" i="4"/>
  <c r="D1058" i="4"/>
  <c r="D1006" i="4"/>
  <c r="E1006" i="4" s="1"/>
  <c r="D913" i="4"/>
  <c r="D1429" i="4"/>
  <c r="D1340" i="4"/>
  <c r="D1155" i="4"/>
  <c r="D1110" i="4"/>
  <c r="D1609" i="4"/>
  <c r="D1553" i="4"/>
  <c r="D1523" i="4"/>
  <c r="D1580" i="4"/>
  <c r="D1521" i="4"/>
  <c r="D1406" i="4"/>
  <c r="D1412" i="4"/>
  <c r="D1376" i="4"/>
  <c r="D1323" i="4"/>
  <c r="D1582" i="4"/>
  <c r="D1466" i="4"/>
  <c r="D1440" i="4"/>
  <c r="D1378" i="4"/>
  <c r="D1514" i="4"/>
  <c r="D1434" i="4"/>
  <c r="D1399" i="4"/>
  <c r="D1351" i="4"/>
  <c r="D1324" i="4"/>
  <c r="D1269" i="4"/>
  <c r="D1245" i="4"/>
  <c r="D1206" i="4"/>
  <c r="D1473" i="4"/>
  <c r="E1473" i="4" s="1"/>
  <c r="D1405" i="4"/>
  <c r="D1299" i="4"/>
  <c r="D1082" i="4"/>
  <c r="D952" i="4"/>
  <c r="D818" i="4"/>
  <c r="D785" i="4"/>
  <c r="D1524" i="4"/>
  <c r="D1359" i="4"/>
  <c r="D1152" i="4"/>
  <c r="D1128" i="4"/>
  <c r="D997" i="4"/>
  <c r="D906" i="4"/>
  <c r="D880" i="4"/>
  <c r="D848" i="4"/>
  <c r="D805" i="4"/>
  <c r="D753" i="4"/>
  <c r="D1552" i="4"/>
  <c r="D1356" i="4"/>
  <c r="D1300" i="4"/>
  <c r="D1258" i="4"/>
  <c r="D1225" i="4"/>
  <c r="D1162" i="4"/>
  <c r="D1101" i="4"/>
  <c r="D1020" i="4"/>
  <c r="D986" i="4"/>
  <c r="D948" i="4"/>
  <c r="D876" i="4"/>
  <c r="D803" i="4"/>
  <c r="D1592" i="4"/>
  <c r="D1494" i="4"/>
  <c r="D1365" i="4"/>
  <c r="D1281" i="4"/>
  <c r="D1237" i="4"/>
  <c r="D1172" i="4"/>
  <c r="D1137" i="4"/>
  <c r="D1084" i="4"/>
  <c r="D988" i="4"/>
  <c r="D901" i="4"/>
  <c r="D730" i="4"/>
  <c r="D695" i="4"/>
  <c r="D630" i="4"/>
  <c r="D1470" i="4"/>
  <c r="E1470" i="4" s="1"/>
  <c r="D1262" i="4"/>
  <c r="D1199" i="4"/>
  <c r="D897" i="4"/>
  <c r="D843" i="4"/>
  <c r="D782" i="4"/>
  <c r="D727" i="4"/>
  <c r="D669" i="4"/>
  <c r="D1606" i="4"/>
  <c r="D1608" i="4"/>
  <c r="D1577" i="4"/>
  <c r="D1518" i="4"/>
  <c r="D1492" i="4"/>
  <c r="D1402" i="4"/>
  <c r="D1528" i="4"/>
  <c r="D1438" i="4"/>
  <c r="D1321" i="4"/>
  <c r="D1531" i="4"/>
  <c r="D1373" i="4"/>
  <c r="D1334" i="4"/>
  <c r="D1301" i="4"/>
  <c r="D1599" i="4"/>
  <c r="D1478" i="4"/>
  <c r="D1455" i="4"/>
  <c r="D1390" i="4"/>
  <c r="D1346" i="4"/>
  <c r="D1204" i="4"/>
  <c r="D1165" i="4"/>
  <c r="D1600" i="4"/>
  <c r="D1460" i="4"/>
  <c r="D1401" i="4"/>
  <c r="D1355" i="4"/>
  <c r="D1289" i="4"/>
  <c r="D1022" i="4"/>
  <c r="D981" i="4"/>
  <c r="D813" i="4"/>
  <c r="D783" i="4"/>
  <c r="D1442" i="4"/>
  <c r="D1396" i="4"/>
  <c r="D1227" i="4"/>
  <c r="D1203" i="4"/>
  <c r="D1150" i="4"/>
  <c r="D1017" i="4"/>
  <c r="D995" i="4"/>
  <c r="D960" i="4"/>
  <c r="D838" i="4"/>
  <c r="E838" i="4" s="1"/>
  <c r="D751" i="4"/>
  <c r="D1602" i="4"/>
  <c r="D1540" i="4"/>
  <c r="D1336" i="4"/>
  <c r="D1255" i="4"/>
  <c r="D1118" i="4"/>
  <c r="D1018" i="4"/>
  <c r="D982" i="4"/>
  <c r="E982" i="4" s="1"/>
  <c r="D944" i="4"/>
  <c r="D900" i="4"/>
  <c r="D872" i="4"/>
  <c r="D836" i="4"/>
  <c r="D801" i="4"/>
  <c r="D771" i="4"/>
  <c r="D739" i="4"/>
  <c r="D1584" i="4"/>
  <c r="D1479" i="4"/>
  <c r="D1232" i="4"/>
  <c r="D1168" i="4"/>
  <c r="D1129" i="4"/>
  <c r="E1129" i="4" s="1"/>
  <c r="D1081" i="4"/>
  <c r="D1516" i="4"/>
  <c r="D1439" i="4"/>
  <c r="D1569" i="4"/>
  <c r="D1353" i="4"/>
  <c r="D1304" i="4"/>
  <c r="D1544" i="4"/>
  <c r="D1474" i="4"/>
  <c r="D1422" i="4"/>
  <c r="D1290" i="4"/>
  <c r="D1618" i="4"/>
  <c r="D1520" i="4"/>
  <c r="D1404" i="4"/>
  <c r="D1223" i="4"/>
  <c r="D1383" i="4"/>
  <c r="D1036" i="4"/>
  <c r="D825" i="4"/>
  <c r="D763" i="4"/>
  <c r="D1533" i="4"/>
  <c r="D1410" i="4"/>
  <c r="D1188" i="4"/>
  <c r="D1131" i="4"/>
  <c r="D1057" i="4"/>
  <c r="D999" i="4"/>
  <c r="D931" i="4"/>
  <c r="D884" i="4"/>
  <c r="D755" i="4"/>
  <c r="D1231" i="4"/>
  <c r="D1075" i="4"/>
  <c r="D1025" i="4"/>
  <c r="D951" i="4"/>
  <c r="D904" i="4"/>
  <c r="D844" i="4"/>
  <c r="D891" i="4"/>
  <c r="D709" i="4"/>
  <c r="D589" i="4"/>
  <c r="D1441" i="4"/>
  <c r="D1222" i="4"/>
  <c r="D1016" i="4"/>
  <c r="D819" i="4"/>
  <c r="D675" i="4"/>
  <c r="D611" i="4"/>
  <c r="D565" i="4"/>
  <c r="D1352" i="4"/>
  <c r="D1268" i="4"/>
  <c r="D1164" i="4"/>
  <c r="E1164" i="4" s="1"/>
  <c r="D1119" i="4"/>
  <c r="D899" i="4"/>
  <c r="D745" i="4"/>
  <c r="D712" i="4"/>
  <c r="D682" i="4"/>
  <c r="D612" i="4"/>
  <c r="E612" i="4" s="1"/>
  <c r="D509" i="4"/>
  <c r="D1463" i="4"/>
  <c r="D1044" i="4"/>
  <c r="D983" i="4"/>
  <c r="D908" i="4"/>
  <c r="D840" i="4"/>
  <c r="D776" i="4"/>
  <c r="D714" i="4"/>
  <c r="D667" i="4"/>
  <c r="D608" i="4"/>
  <c r="D567" i="4"/>
  <c r="D490" i="4"/>
  <c r="D423" i="4"/>
  <c r="D304" i="4"/>
  <c r="D273" i="4"/>
  <c r="D1498" i="4"/>
  <c r="D1557" i="4"/>
  <c r="D1503" i="4"/>
  <c r="D1341" i="4"/>
  <c r="D1537" i="4"/>
  <c r="D1468" i="4"/>
  <c r="D1506" i="4"/>
  <c r="D1387" i="4"/>
  <c r="D1319" i="4"/>
  <c r="D1375" i="4"/>
  <c r="D1089" i="4"/>
  <c r="D1030" i="4"/>
  <c r="D887" i="4"/>
  <c r="D820" i="4"/>
  <c r="D1616" i="4"/>
  <c r="D1488" i="4"/>
  <c r="D1216" i="4"/>
  <c r="D1027" i="4"/>
  <c r="D979" i="4"/>
  <c r="D916" i="4"/>
  <c r="D863" i="4"/>
  <c r="D791" i="4"/>
  <c r="D736" i="4"/>
  <c r="D1510" i="4"/>
  <c r="D1273" i="4"/>
  <c r="D1108" i="4"/>
  <c r="D1053" i="4"/>
  <c r="D998" i="4"/>
  <c r="D1385" i="4"/>
  <c r="D1548" i="4"/>
  <c r="D1601" i="4"/>
  <c r="D1487" i="4"/>
  <c r="D1617" i="4"/>
  <c r="D1381" i="4"/>
  <c r="D1605" i="4"/>
  <c r="D1451" i="4"/>
  <c r="D1386" i="4"/>
  <c r="D1318" i="4"/>
  <c r="D1574" i="4"/>
  <c r="D1360" i="4"/>
  <c r="D1307" i="4"/>
  <c r="D1556" i="4"/>
  <c r="D1068" i="4"/>
  <c r="D927" i="4"/>
  <c r="D867" i="4"/>
  <c r="D1363" i="4"/>
  <c r="D1283" i="4"/>
  <c r="D1154" i="4"/>
  <c r="D910" i="4"/>
  <c r="D853" i="4"/>
  <c r="D1613" i="4"/>
  <c r="D1489" i="4"/>
  <c r="D1368" i="4"/>
  <c r="D1261" i="4"/>
  <c r="D1046" i="4"/>
  <c r="D990" i="4"/>
  <c r="D881" i="4"/>
  <c r="D811" i="4"/>
  <c r="D756" i="4"/>
  <c r="D1568" i="4"/>
  <c r="D1163" i="4"/>
  <c r="D1095" i="4"/>
  <c r="D918" i="4"/>
  <c r="D812" i="4"/>
  <c r="D732" i="4"/>
  <c r="D1534" i="4"/>
  <c r="D1464" i="4"/>
  <c r="D1389" i="4"/>
  <c r="D1446" i="4"/>
  <c r="D1326" i="4"/>
  <c r="D1594" i="4"/>
  <c r="D1312" i="4"/>
  <c r="D1567" i="4"/>
  <c r="D1485" i="4"/>
  <c r="D1436" i="4"/>
  <c r="D1354" i="4"/>
  <c r="D1247" i="4"/>
  <c r="D1550" i="4"/>
  <c r="D1310" i="4"/>
  <c r="D993" i="4"/>
  <c r="D923" i="4"/>
  <c r="D1266" i="4"/>
  <c r="D1201" i="4"/>
  <c r="D1148" i="4"/>
  <c r="D1015" i="4"/>
  <c r="D956" i="4"/>
  <c r="D830" i="4"/>
  <c r="E830" i="4" s="1"/>
  <c r="D1462" i="4"/>
  <c r="D1097" i="4"/>
  <c r="E1097" i="4" s="1"/>
  <c r="D978" i="4"/>
  <c r="D921" i="4"/>
  <c r="D799" i="4"/>
  <c r="D754" i="4"/>
  <c r="D1253" i="4"/>
  <c r="D1158" i="4"/>
  <c r="D915" i="4"/>
  <c r="D686" i="4"/>
  <c r="E686" i="4" s="1"/>
  <c r="D654" i="4"/>
  <c r="D601" i="4"/>
  <c r="D1526" i="4"/>
  <c r="D1241" i="4"/>
  <c r="D1176" i="4"/>
  <c r="D1102" i="4"/>
  <c r="D964" i="4"/>
  <c r="D851" i="4"/>
  <c r="D778" i="4"/>
  <c r="D690" i="4"/>
  <c r="D656" i="4"/>
  <c r="D550" i="4"/>
  <c r="D1536" i="4"/>
  <c r="D1238" i="4"/>
  <c r="D1100" i="4"/>
  <c r="D1064" i="4"/>
  <c r="D1021" i="4"/>
  <c r="D969" i="4"/>
  <c r="D922" i="4"/>
  <c r="D723" i="4"/>
  <c r="D693" i="4"/>
  <c r="D592" i="4"/>
  <c r="D551" i="4"/>
  <c r="E551" i="4" s="1"/>
  <c r="D1539" i="4"/>
  <c r="D1372" i="4"/>
  <c r="D1069" i="4"/>
  <c r="D1003" i="4"/>
  <c r="D930" i="4"/>
  <c r="E930" i="4" s="1"/>
  <c r="D858" i="4"/>
  <c r="D806" i="4"/>
  <c r="D680" i="4"/>
  <c r="D580" i="4"/>
  <c r="D543" i="4"/>
  <c r="D469" i="4"/>
  <c r="D436" i="4"/>
  <c r="D396" i="4"/>
  <c r="F337" i="4"/>
  <c r="G337" i="4" s="1"/>
  <c r="F436" i="4"/>
  <c r="G436" i="4" s="1"/>
  <c r="D126" i="4"/>
  <c r="D91" i="4"/>
  <c r="D255" i="4"/>
  <c r="F459" i="4"/>
  <c r="F807" i="4"/>
  <c r="G807" i="4" s="1"/>
  <c r="D105" i="4"/>
  <c r="F260" i="4"/>
  <c r="G260" i="4" s="1"/>
  <c r="D429" i="4"/>
  <c r="F704" i="4"/>
  <c r="G704" i="4" s="1"/>
  <c r="F1459" i="4"/>
  <c r="G1459" i="4" s="1"/>
  <c r="D234" i="4"/>
  <c r="D1086" i="4"/>
  <c r="D483" i="4"/>
  <c r="D537" i="4"/>
  <c r="D46" i="4"/>
  <c r="F327" i="4"/>
  <c r="G327" i="4" s="1"/>
  <c r="F1140" i="4"/>
  <c r="G1140" i="4" s="1"/>
  <c r="D54" i="4"/>
  <c r="D164" i="4"/>
  <c r="F362" i="4"/>
  <c r="F544" i="4"/>
  <c r="G544" i="4" s="1"/>
  <c r="F932" i="4"/>
  <c r="D15" i="4"/>
  <c r="E15" i="4" s="1"/>
  <c r="F536" i="4"/>
  <c r="G536" i="4" s="1"/>
  <c r="F197" i="4"/>
  <c r="G197" i="4" s="1"/>
  <c r="F753" i="4"/>
  <c r="G753" i="4" s="1"/>
  <c r="F1026" i="4"/>
  <c r="G1026" i="4" s="1"/>
  <c r="D427" i="4"/>
  <c r="F816" i="4"/>
  <c r="G816" i="4" s="1"/>
  <c r="D21" i="4"/>
  <c r="D204" i="4"/>
  <c r="D332" i="4"/>
  <c r="F529" i="4"/>
  <c r="G529" i="4" s="1"/>
  <c r="D1035" i="4"/>
  <c r="D320" i="4"/>
  <c r="F494" i="4"/>
  <c r="F707" i="4"/>
  <c r="F1056" i="4"/>
  <c r="G1056" i="4" s="1"/>
  <c r="D1614" i="4"/>
  <c r="D856" i="4"/>
  <c r="F1284" i="4"/>
  <c r="G1284" i="4" s="1"/>
  <c r="F696" i="4"/>
  <c r="G696" i="4" s="1"/>
  <c r="D1092" i="4"/>
  <c r="D1472" i="4"/>
  <c r="D28" i="4"/>
  <c r="D89" i="4"/>
  <c r="D178" i="4"/>
  <c r="D277" i="4"/>
  <c r="D371" i="4"/>
  <c r="D485" i="4"/>
  <c r="F609" i="4"/>
  <c r="G609" i="4" s="1"/>
  <c r="D758" i="4"/>
  <c r="E758" i="4" s="1"/>
  <c r="F1064" i="4"/>
  <c r="D1343" i="4"/>
  <c r="D233" i="4"/>
  <c r="F338" i="4"/>
  <c r="G338" i="4" s="1"/>
  <c r="F444" i="4"/>
  <c r="G444" i="4" s="1"/>
  <c r="F559" i="4"/>
  <c r="G559" i="4" s="1"/>
  <c r="D649" i="4"/>
  <c r="F885" i="4"/>
  <c r="G885" i="4" s="1"/>
  <c r="D1142" i="4"/>
  <c r="F1392" i="4"/>
  <c r="F214" i="4"/>
  <c r="G214" i="4" s="1"/>
  <c r="D321" i="4"/>
  <c r="D451" i="4"/>
  <c r="F596" i="4"/>
  <c r="G596" i="4" s="1"/>
  <c r="D824" i="4"/>
  <c r="F1083" i="4"/>
  <c r="F537" i="4"/>
  <c r="G537" i="4" s="1"/>
  <c r="F676" i="4"/>
  <c r="F841" i="4"/>
  <c r="G841" i="4" s="1"/>
  <c r="F1034" i="4"/>
  <c r="G1034" i="4" s="1"/>
  <c r="F1204" i="4"/>
  <c r="D665" i="4"/>
  <c r="D788" i="4"/>
  <c r="F1049" i="4"/>
  <c r="G1049" i="4" s="1"/>
  <c r="F1583" i="4"/>
  <c r="G1583" i="4" s="1"/>
  <c r="D596" i="4"/>
  <c r="D816" i="4"/>
  <c r="D1076" i="4"/>
  <c r="D1377" i="4"/>
  <c r="F851" i="4"/>
  <c r="D1427" i="4"/>
  <c r="D1005" i="4"/>
  <c r="D1420" i="4"/>
  <c r="F1091" i="4"/>
  <c r="G1091" i="4" s="1"/>
  <c r="D1311" i="4"/>
  <c r="F1620" i="4"/>
  <c r="E2104" i="4"/>
  <c r="D98" i="4"/>
  <c r="D229" i="4"/>
  <c r="F350" i="4"/>
  <c r="D548" i="4"/>
  <c r="D1117" i="4"/>
  <c r="D308" i="4"/>
  <c r="D452" i="4"/>
  <c r="F705" i="4"/>
  <c r="G705" i="4" s="1"/>
  <c r="D167" i="4"/>
  <c r="D29" i="4"/>
  <c r="D64" i="4"/>
  <c r="D97" i="4"/>
  <c r="F219" i="4"/>
  <c r="D260" i="4"/>
  <c r="D325" i="4"/>
  <c r="F376" i="4"/>
  <c r="G376" i="4" s="1"/>
  <c r="D464" i="4"/>
  <c r="F518" i="4"/>
  <c r="G518" i="4" s="1"/>
  <c r="D576" i="4"/>
  <c r="D662" i="4"/>
  <c r="F825" i="4"/>
  <c r="D1065" i="4"/>
  <c r="E1065" i="4" s="1"/>
  <c r="F1368" i="4"/>
  <c r="G1368" i="4" s="1"/>
  <c r="D210" i="4"/>
  <c r="D269" i="4"/>
  <c r="D316" i="4"/>
  <c r="D377" i="4"/>
  <c r="F434" i="4"/>
  <c r="G434" i="4" s="1"/>
  <c r="F497" i="4"/>
  <c r="D577" i="4"/>
  <c r="D765" i="4"/>
  <c r="F1006" i="4"/>
  <c r="F1220" i="4"/>
  <c r="K1220" i="4" s="1"/>
  <c r="F1484" i="4"/>
  <c r="G1484" i="4" s="1"/>
  <c r="D274" i="4"/>
  <c r="D401" i="4"/>
  <c r="F655" i="4"/>
  <c r="K655" i="4" s="1"/>
  <c r="D1186" i="4"/>
  <c r="D189" i="4"/>
  <c r="D338" i="4"/>
  <c r="F515" i="4"/>
  <c r="G515" i="4" s="1"/>
  <c r="F942" i="4"/>
  <c r="K942" i="4" s="1"/>
  <c r="D1407" i="4"/>
  <c r="F185" i="4"/>
  <c r="G185" i="4" s="1"/>
  <c r="D281" i="4"/>
  <c r="D418" i="4"/>
  <c r="F564" i="4"/>
  <c r="G564" i="4" s="1"/>
  <c r="D973" i="4"/>
  <c r="F1467" i="4"/>
  <c r="G1467" i="4" s="1"/>
  <c r="D235" i="4"/>
  <c r="F352" i="4"/>
  <c r="F589" i="4"/>
  <c r="D862" i="4"/>
  <c r="F1207" i="4"/>
  <c r="D59" i="4"/>
  <c r="D87" i="4"/>
  <c r="D132" i="4"/>
  <c r="D168" i="4"/>
  <c r="F235" i="4"/>
  <c r="F281" i="4"/>
  <c r="G281" i="4" s="1"/>
  <c r="D367" i="4"/>
  <c r="F419" i="4"/>
  <c r="G419" i="4" s="1"/>
  <c r="F489" i="4"/>
  <c r="F552" i="4"/>
  <c r="G552" i="4" s="1"/>
  <c r="F661" i="4"/>
  <c r="G661" i="4" s="1"/>
  <c r="D822" i="4"/>
  <c r="E822" i="4" s="1"/>
  <c r="F948" i="4"/>
  <c r="G948" i="4" s="1"/>
  <c r="D1210" i="4"/>
  <c r="D1546" i="4"/>
  <c r="D26" i="4"/>
  <c r="D197" i="4"/>
  <c r="F333" i="4"/>
  <c r="G333" i="4" s="1"/>
  <c r="D624" i="4"/>
  <c r="F1200" i="4"/>
  <c r="G1200" i="4" s="1"/>
  <c r="D45" i="4"/>
  <c r="F212" i="4"/>
  <c r="G212" i="4" s="1"/>
  <c r="F378" i="4"/>
  <c r="K378" i="4" s="1"/>
  <c r="D542" i="4"/>
  <c r="D797" i="4"/>
  <c r="D82" i="4"/>
  <c r="F293" i="4"/>
  <c r="D385" i="4"/>
  <c r="D618" i="4"/>
  <c r="D1056" i="4"/>
  <c r="D1501" i="4"/>
  <c r="F221" i="4"/>
  <c r="G221" i="4" s="1"/>
  <c r="D339" i="4"/>
  <c r="F431" i="4"/>
  <c r="G431" i="4" s="1"/>
  <c r="D489" i="4"/>
  <c r="F580" i="4"/>
  <c r="F849" i="4"/>
  <c r="D1541" i="4"/>
  <c r="D24" i="4"/>
  <c r="F209" i="4"/>
  <c r="G209" i="4" s="1"/>
  <c r="F250" i="4"/>
  <c r="G250" i="4" s="1"/>
  <c r="F290" i="4"/>
  <c r="G290" i="4" s="1"/>
  <c r="D336" i="4"/>
  <c r="F399" i="4"/>
  <c r="D468" i="4"/>
  <c r="D539" i="4"/>
  <c r="F611" i="4"/>
  <c r="G611" i="4" s="1"/>
  <c r="F776" i="4"/>
  <c r="G776" i="4" s="1"/>
  <c r="F1097" i="4"/>
  <c r="K1097" i="4" s="1"/>
  <c r="D1308" i="4"/>
  <c r="D324" i="4"/>
  <c r="D382" i="4"/>
  <c r="D431" i="4"/>
  <c r="D500" i="4"/>
  <c r="D568" i="4"/>
  <c r="F627" i="4"/>
  <c r="G627" i="4" s="1"/>
  <c r="D713" i="4"/>
  <c r="D798" i="4"/>
  <c r="E798" i="4" s="1"/>
  <c r="D943" i="4"/>
  <c r="D1079" i="4"/>
  <c r="F1201" i="4"/>
  <c r="G1201" i="4" s="1"/>
  <c r="D1411" i="4"/>
  <c r="F689" i="4"/>
  <c r="G689" i="4" s="1"/>
  <c r="D780" i="4"/>
  <c r="D866" i="4"/>
  <c r="F1011" i="4"/>
  <c r="D1180" i="4"/>
  <c r="F1297" i="4"/>
  <c r="F1532" i="4"/>
  <c r="G1532" i="4" s="1"/>
  <c r="F648" i="4"/>
  <c r="G648" i="4" s="1"/>
  <c r="D703" i="4"/>
  <c r="F783" i="4"/>
  <c r="G783" i="4" s="1"/>
  <c r="F953" i="4"/>
  <c r="D1121" i="4"/>
  <c r="D1274" i="4"/>
  <c r="D1575" i="4"/>
  <c r="D31" i="4"/>
  <c r="E31" i="4" s="1"/>
  <c r="D124" i="4"/>
  <c r="F181" i="4"/>
  <c r="G181" i="4" s="1"/>
  <c r="F215" i="4"/>
  <c r="G215" i="4" s="1"/>
  <c r="F256" i="4"/>
  <c r="G256" i="4" s="1"/>
  <c r="D280" i="4"/>
  <c r="F314" i="4"/>
  <c r="D352" i="4"/>
  <c r="F373" i="4"/>
  <c r="G373" i="4" s="1"/>
  <c r="D408" i="4"/>
  <c r="F448" i="4"/>
  <c r="G448" i="4" s="1"/>
  <c r="F493" i="4"/>
  <c r="G493" i="4" s="1"/>
  <c r="F532" i="4"/>
  <c r="G532" i="4" s="1"/>
  <c r="F576" i="4"/>
  <c r="F613" i="4"/>
  <c r="D664" i="4"/>
  <c r="F719" i="4"/>
  <c r="G719" i="4" s="1"/>
  <c r="F764" i="4"/>
  <c r="G764" i="4" s="1"/>
  <c r="F882" i="4"/>
  <c r="G882" i="4" s="1"/>
  <c r="F963" i="4"/>
  <c r="F1069" i="4"/>
  <c r="F1132" i="4"/>
  <c r="F1235" i="4"/>
  <c r="F1353" i="4"/>
  <c r="G1353" i="4" s="1"/>
  <c r="F1476" i="4"/>
  <c r="G1476" i="4" s="1"/>
  <c r="F193" i="4"/>
  <c r="G193" i="4" s="1"/>
  <c r="D236" i="4"/>
  <c r="F266" i="4"/>
  <c r="G266" i="4" s="1"/>
  <c r="F310" i="4"/>
  <c r="D343" i="4"/>
  <c r="D381" i="4"/>
  <c r="F415" i="4"/>
  <c r="G415" i="4" s="1"/>
  <c r="F447" i="4"/>
  <c r="G447" i="4" s="1"/>
  <c r="D478" i="4"/>
  <c r="F525" i="4"/>
  <c r="F563" i="4"/>
  <c r="G563" i="4" s="1"/>
  <c r="D621" i="4"/>
  <c r="F666" i="4"/>
  <c r="D728" i="4"/>
  <c r="D804" i="4"/>
  <c r="F896" i="4"/>
  <c r="G896" i="4" s="1"/>
  <c r="D992" i="4"/>
  <c r="F1048" i="4"/>
  <c r="F1149" i="4"/>
  <c r="G1149" i="4" s="1"/>
  <c r="D1218" i="4"/>
  <c r="D1317" i="4"/>
  <c r="D1417" i="4"/>
  <c r="D1615" i="4"/>
  <c r="D134" i="4"/>
  <c r="F190" i="4"/>
  <c r="G190" i="4" s="1"/>
  <c r="F217" i="4"/>
  <c r="F248" i="4"/>
  <c r="G248" i="4" s="1"/>
  <c r="D295" i="4"/>
  <c r="F323" i="4"/>
  <c r="G323" i="4" s="1"/>
  <c r="D364" i="4"/>
  <c r="F401" i="4"/>
  <c r="G401" i="4" s="1"/>
  <c r="D453" i="4"/>
  <c r="D492" i="4"/>
  <c r="D547" i="4"/>
  <c r="D600" i="4"/>
  <c r="F670" i="4"/>
  <c r="G670" i="4" s="1"/>
  <c r="D738" i="4"/>
  <c r="F830" i="4"/>
  <c r="K830" i="4" s="1"/>
  <c r="D914" i="4"/>
  <c r="D1014" i="4"/>
  <c r="E1014" i="4" s="1"/>
  <c r="F1089" i="4"/>
  <c r="G1089" i="4" s="1"/>
  <c r="D1220" i="4"/>
  <c r="E1220" i="4" s="1"/>
  <c r="D1394" i="4"/>
  <c r="D1579" i="4"/>
  <c r="F416" i="4"/>
  <c r="G416" i="4" s="1"/>
  <c r="F453" i="4"/>
  <c r="G453" i="4" s="1"/>
  <c r="F498" i="4"/>
  <c r="D540" i="4"/>
  <c r="E540" i="4" s="1"/>
  <c r="F587" i="4"/>
  <c r="G587" i="4" s="1"/>
  <c r="D635" i="4"/>
  <c r="F679" i="4"/>
  <c r="G679" i="4" s="1"/>
  <c r="F721" i="4"/>
  <c r="G721" i="4" s="1"/>
  <c r="F797" i="4"/>
  <c r="G797" i="4" s="1"/>
  <c r="D845" i="4"/>
  <c r="D919" i="4"/>
  <c r="F985" i="4"/>
  <c r="G985" i="4" s="1"/>
  <c r="D1041" i="4"/>
  <c r="F1096" i="4"/>
  <c r="D1145" i="4"/>
  <c r="D1208" i="4"/>
  <c r="D1277" i="4"/>
  <c r="F1393" i="4"/>
  <c r="G1393" i="4" s="1"/>
  <c r="F1603" i="4"/>
  <c r="G1603" i="4" s="1"/>
  <c r="F574" i="4"/>
  <c r="G574" i="4" s="1"/>
  <c r="F629" i="4"/>
  <c r="D672" i="4"/>
  <c r="F718" i="4"/>
  <c r="D792" i="4"/>
  <c r="D873" i="4"/>
  <c r="F961" i="4"/>
  <c r="G961" i="4" s="1"/>
  <c r="D1054" i="4"/>
  <c r="F1144" i="4"/>
  <c r="F1231" i="4"/>
  <c r="G1231" i="4" s="1"/>
  <c r="F1412" i="4"/>
  <c r="F1609" i="4"/>
  <c r="D558" i="4"/>
  <c r="F603" i="4"/>
  <c r="G603" i="4" s="1"/>
  <c r="F667" i="4"/>
  <c r="G667" i="4" s="1"/>
  <c r="D719" i="4"/>
  <c r="F819" i="4"/>
  <c r="F911" i="4"/>
  <c r="G911" i="4" s="1"/>
  <c r="F994" i="4"/>
  <c r="F1102" i="4"/>
  <c r="G1102" i="4" s="1"/>
  <c r="F1226" i="4"/>
  <c r="K1226" i="4" s="1"/>
  <c r="F1442" i="4"/>
  <c r="G1442" i="4" s="1"/>
  <c r="F759" i="4"/>
  <c r="G759" i="4" s="1"/>
  <c r="D885" i="4"/>
  <c r="D994" i="4"/>
  <c r="D1106" i="4"/>
  <c r="F1270" i="4"/>
  <c r="D1504" i="4"/>
  <c r="F788" i="4"/>
  <c r="G788" i="4" s="1"/>
  <c r="D912" i="4"/>
  <c r="D1024" i="4"/>
  <c r="F1156" i="4"/>
  <c r="F1285" i="4"/>
  <c r="F1477" i="4"/>
  <c r="G1477" i="4" s="1"/>
  <c r="F846" i="4"/>
  <c r="G846" i="4" s="1"/>
  <c r="D977" i="4"/>
  <c r="D1103" i="4"/>
  <c r="D1286" i="4"/>
  <c r="F1519" i="4"/>
  <c r="D1209" i="4"/>
  <c r="D1327" i="4"/>
  <c r="F1461" i="4"/>
  <c r="G1461" i="4" s="1"/>
  <c r="D1610" i="4"/>
  <c r="F1298" i="4"/>
  <c r="F1430" i="4"/>
  <c r="F1572" i="4"/>
  <c r="D1350" i="4"/>
  <c r="D1484" i="4"/>
  <c r="D1459" i="4"/>
  <c r="D1587" i="4"/>
  <c r="D1493" i="4"/>
  <c r="F1611" i="4"/>
  <c r="D106" i="4"/>
  <c r="D84" i="4"/>
  <c r="D133" i="4"/>
  <c r="D148" i="4"/>
  <c r="D43" i="4"/>
  <c r="D155" i="4"/>
  <c r="D113" i="4"/>
  <c r="D49" i="4"/>
  <c r="D14" i="4"/>
  <c r="D180" i="4"/>
  <c r="F325" i="4"/>
  <c r="G325" i="4" s="1"/>
  <c r="F554" i="4"/>
  <c r="F965" i="4"/>
  <c r="G965" i="4" s="1"/>
  <c r="D138" i="4"/>
  <c r="F302" i="4"/>
  <c r="G302" i="4" s="1"/>
  <c r="F1427" i="4"/>
  <c r="G1427" i="4" s="1"/>
  <c r="D85" i="4"/>
  <c r="F586" i="4"/>
  <c r="G586" i="4" s="1"/>
  <c r="D162" i="4"/>
  <c r="F767" i="4"/>
  <c r="G767" i="4" s="1"/>
  <c r="D39" i="4"/>
  <c r="F309" i="4"/>
  <c r="G309" i="4" s="1"/>
  <c r="D123" i="4"/>
  <c r="F921" i="4"/>
  <c r="G921" i="4" s="1"/>
  <c r="F487" i="4"/>
  <c r="D144" i="4"/>
  <c r="D139" i="4"/>
  <c r="F203" i="4"/>
  <c r="G203" i="4" s="1"/>
  <c r="F478" i="4"/>
  <c r="G478" i="4" s="1"/>
  <c r="F1357" i="4"/>
  <c r="G1357" i="4" s="1"/>
  <c r="F1232" i="4"/>
  <c r="G1232" i="4" s="1"/>
  <c r="F365" i="4"/>
  <c r="G365" i="4" s="1"/>
  <c r="F533" i="4"/>
  <c r="G533" i="4" s="1"/>
  <c r="F690" i="4"/>
  <c r="G690" i="4" s="1"/>
  <c r="F910" i="4"/>
  <c r="G910" i="4" s="1"/>
  <c r="F273" i="4"/>
  <c r="G273" i="4" s="1"/>
  <c r="F605" i="4"/>
  <c r="G605" i="4" s="1"/>
  <c r="F752" i="4"/>
  <c r="G752" i="4" s="1"/>
  <c r="F289" i="4"/>
  <c r="G289" i="4" s="1"/>
  <c r="F868" i="4"/>
  <c r="G868" i="4" s="1"/>
  <c r="F1130" i="4"/>
  <c r="G1130" i="4" s="1"/>
  <c r="F1275" i="4"/>
  <c r="G1275" i="4" s="1"/>
  <c r="F1578" i="4"/>
  <c r="G1578" i="4" s="1"/>
  <c r="D152" i="4"/>
  <c r="F356" i="4"/>
  <c r="G356" i="4" s="1"/>
  <c r="F481" i="4"/>
  <c r="G481" i="4" s="1"/>
  <c r="F811" i="4"/>
  <c r="G811" i="4" s="1"/>
  <c r="F988" i="4"/>
  <c r="G988" i="4" s="1"/>
  <c r="F443" i="4"/>
  <c r="G443" i="4" s="1"/>
  <c r="F1029" i="4"/>
  <c r="G1029" i="4" s="1"/>
  <c r="F1196" i="4"/>
  <c r="G1196" i="4" s="1"/>
  <c r="F1570" i="4"/>
  <c r="G1570" i="4" s="1"/>
  <c r="F616" i="4"/>
  <c r="G616" i="4" s="1"/>
  <c r="F762" i="4"/>
  <c r="G762" i="4" s="1"/>
  <c r="F944" i="4"/>
  <c r="G944" i="4" s="1"/>
  <c r="F1121" i="4"/>
  <c r="F1558" i="4"/>
  <c r="F1080" i="4"/>
  <c r="G1080" i="4" s="1"/>
  <c r="F886" i="4"/>
  <c r="F1455" i="4"/>
  <c r="F1286" i="4"/>
  <c r="G1286" i="4" s="1"/>
  <c r="F206" i="4"/>
  <c r="D1073" i="4"/>
  <c r="E1073" i="4" s="1"/>
  <c r="F270" i="4"/>
  <c r="G270" i="4" s="1"/>
  <c r="F1223" i="4"/>
  <c r="G1223" i="4" s="1"/>
  <c r="D60" i="4"/>
  <c r="F205" i="4"/>
  <c r="G205" i="4" s="1"/>
  <c r="D372" i="4"/>
  <c r="D562" i="4"/>
  <c r="F991" i="4"/>
  <c r="D37" i="4"/>
  <c r="D201" i="4"/>
  <c r="D368" i="4"/>
  <c r="D569" i="4"/>
  <c r="D1200" i="4"/>
  <c r="F607" i="4"/>
  <c r="D176" i="4"/>
  <c r="D903" i="4"/>
  <c r="D34" i="4"/>
  <c r="F408" i="4"/>
  <c r="G408" i="4" s="1"/>
  <c r="D1408" i="4"/>
  <c r="F218" i="4"/>
  <c r="G218" i="4" s="1"/>
  <c r="D786" i="4"/>
  <c r="F231" i="4"/>
  <c r="F414" i="4"/>
  <c r="G414" i="4" s="1"/>
  <c r="F634" i="4"/>
  <c r="G634" i="4" s="1"/>
  <c r="F1194" i="4"/>
  <c r="F321" i="4"/>
  <c r="G321" i="4" s="1"/>
  <c r="F526" i="4"/>
  <c r="G526" i="4" s="1"/>
  <c r="D374" i="4"/>
  <c r="F331" i="4"/>
  <c r="G331" i="4" s="1"/>
  <c r="D566" i="4"/>
  <c r="D247" i="4"/>
  <c r="D395" i="4"/>
  <c r="E395" i="4" s="1"/>
  <c r="D605" i="4"/>
  <c r="F1267" i="4"/>
  <c r="G1267" i="4" s="1"/>
  <c r="F372" i="4"/>
  <c r="G372" i="4" s="1"/>
  <c r="F549" i="4"/>
  <c r="G549" i="4" s="1"/>
  <c r="D790" i="4"/>
  <c r="E790" i="4" s="1"/>
  <c r="F1192" i="4"/>
  <c r="G1192" i="4" s="1"/>
  <c r="F684" i="4"/>
  <c r="G684" i="4" s="1"/>
  <c r="F995" i="4"/>
  <c r="F1491" i="4"/>
  <c r="D936" i="4"/>
  <c r="D212" i="4"/>
  <c r="D309" i="4"/>
  <c r="D405" i="4"/>
  <c r="D521" i="4"/>
  <c r="F711" i="4"/>
  <c r="D958" i="4"/>
  <c r="D1229" i="4"/>
  <c r="D190" i="4"/>
  <c r="F294" i="4"/>
  <c r="G294" i="4" s="1"/>
  <c r="F412" i="4"/>
  <c r="G412" i="4" s="1"/>
  <c r="D523" i="4"/>
  <c r="F717" i="4"/>
  <c r="F976" i="4"/>
  <c r="D1211" i="4"/>
  <c r="D188" i="4"/>
  <c r="F292" i="4"/>
  <c r="G292" i="4" s="1"/>
  <c r="F391" i="4"/>
  <c r="G391" i="4" s="1"/>
  <c r="F531" i="4"/>
  <c r="K531" i="4" s="1"/>
  <c r="D724" i="4"/>
  <c r="F992" i="4"/>
  <c r="F1362" i="4"/>
  <c r="F451" i="4"/>
  <c r="G451" i="4" s="1"/>
  <c r="D585" i="4"/>
  <c r="F716" i="4"/>
  <c r="G716" i="4" s="1"/>
  <c r="D905" i="4"/>
  <c r="F1092" i="4"/>
  <c r="F1273" i="4"/>
  <c r="G1273" i="4" s="1"/>
  <c r="D1593" i="4"/>
  <c r="D627" i="4"/>
  <c r="D870" i="4"/>
  <c r="E870" i="4" s="1"/>
  <c r="D1226" i="4"/>
  <c r="E1226" i="4" s="1"/>
  <c r="F658" i="4"/>
  <c r="G658" i="4" s="1"/>
  <c r="F904" i="4"/>
  <c r="G904" i="4" s="1"/>
  <c r="D1195" i="4"/>
  <c r="D737" i="4"/>
  <c r="D1083" i="4"/>
  <c r="F765" i="4"/>
  <c r="G765" i="4" s="1"/>
  <c r="F1135" i="4"/>
  <c r="G1135" i="4" s="1"/>
  <c r="D823" i="4"/>
  <c r="D1483" i="4"/>
  <c r="F1180" i="4"/>
  <c r="G1180" i="4" s="1"/>
  <c r="D1586" i="4"/>
  <c r="D1415" i="4"/>
  <c r="F1334" i="4"/>
  <c r="F1584" i="4"/>
  <c r="F1581" i="4"/>
  <c r="G1581" i="4" s="1"/>
  <c r="D11" i="4"/>
  <c r="D243" i="4"/>
  <c r="F360" i="4"/>
  <c r="G360" i="4" s="1"/>
  <c r="D593" i="4"/>
  <c r="D1221" i="4"/>
  <c r="D57" i="4"/>
  <c r="D181" i="4"/>
  <c r="D347" i="4"/>
  <c r="F465" i="4"/>
  <c r="F784" i="4"/>
  <c r="G784" i="4" s="1"/>
  <c r="D20" i="4"/>
  <c r="F261" i="4"/>
  <c r="G261" i="4" s="1"/>
  <c r="D67" i="4"/>
  <c r="D108" i="4"/>
  <c r="D224" i="4"/>
  <c r="F263" i="4"/>
  <c r="D329" i="4"/>
  <c r="D391" i="4"/>
  <c r="F469" i="4"/>
  <c r="G469" i="4" s="1"/>
  <c r="D524" i="4"/>
  <c r="F583" i="4"/>
  <c r="G583" i="4" s="1"/>
  <c r="F673" i="4"/>
  <c r="G673" i="4" s="1"/>
  <c r="F839" i="4"/>
  <c r="G839" i="4" s="1"/>
  <c r="D1116" i="4"/>
  <c r="F1389" i="4"/>
  <c r="D6" i="4"/>
  <c r="D48" i="4"/>
  <c r="D156" i="4"/>
  <c r="D216" i="4"/>
  <c r="F278" i="4"/>
  <c r="G278" i="4" s="1"/>
  <c r="F320" i="4"/>
  <c r="G320" i="4" s="1"/>
  <c r="D383" i="4"/>
  <c r="F439" i="4"/>
  <c r="F503" i="4"/>
  <c r="G503" i="4" s="1"/>
  <c r="F591" i="4"/>
  <c r="G591" i="4" s="1"/>
  <c r="F812" i="4"/>
  <c r="G812" i="4" s="1"/>
  <c r="F1022" i="4"/>
  <c r="G1022" i="4" s="1"/>
  <c r="F1237" i="4"/>
  <c r="G1237" i="4" s="1"/>
  <c r="F1522" i="4"/>
  <c r="G1522" i="4" s="1"/>
  <c r="D19" i="4"/>
  <c r="D130" i="4"/>
  <c r="D288" i="4"/>
  <c r="D417" i="4"/>
  <c r="D715" i="4"/>
  <c r="D1243" i="4"/>
  <c r="F202" i="4"/>
  <c r="F351" i="4"/>
  <c r="G351" i="4" s="1"/>
  <c r="D531" i="4"/>
  <c r="E531" i="4" s="1"/>
  <c r="F970" i="4"/>
  <c r="D1465" i="4"/>
  <c r="D203" i="4"/>
  <c r="F288" i="4"/>
  <c r="G288" i="4" s="1"/>
  <c r="F442" i="4"/>
  <c r="G442" i="4" s="1"/>
  <c r="D610" i="4"/>
  <c r="F1074" i="4"/>
  <c r="G1074" i="4" s="1"/>
  <c r="D1603" i="4"/>
  <c r="D158" i="4"/>
  <c r="F244" i="4"/>
  <c r="G244" i="4" s="1"/>
  <c r="D390" i="4"/>
  <c r="F602" i="4"/>
  <c r="G602" i="4" s="1"/>
  <c r="D890" i="4"/>
  <c r="D1246" i="4"/>
  <c r="D17" i="4"/>
  <c r="D63" i="4"/>
  <c r="D136" i="4"/>
  <c r="D173" i="4"/>
  <c r="F240" i="4"/>
  <c r="G240" i="4" s="1"/>
  <c r="F285" i="4"/>
  <c r="F374" i="4"/>
  <c r="G374" i="4" s="1"/>
  <c r="D432" i="4"/>
  <c r="D501" i="4"/>
  <c r="D559" i="4"/>
  <c r="F691" i="4"/>
  <c r="G691" i="4" s="1"/>
  <c r="F833" i="4"/>
  <c r="G833" i="4" s="1"/>
  <c r="F1015" i="4"/>
  <c r="G1015" i="4" s="1"/>
  <c r="F1265" i="4"/>
  <c r="G1265" i="4" s="1"/>
  <c r="D1581" i="4"/>
  <c r="D52" i="4"/>
  <c r="F211" i="4"/>
  <c r="F346" i="4"/>
  <c r="G346" i="4" s="1"/>
  <c r="D674" i="4"/>
  <c r="D1256" i="4"/>
  <c r="D226" i="4"/>
  <c r="F392" i="4"/>
  <c r="G392" i="4" s="1"/>
  <c r="D587" i="4"/>
  <c r="F888" i="4"/>
  <c r="K888" i="4" s="1"/>
  <c r="D198" i="4"/>
  <c r="D313" i="4"/>
  <c r="D393" i="4"/>
  <c r="F638" i="4"/>
  <c r="G638" i="4" s="1"/>
  <c r="D1123" i="4"/>
  <c r="D58" i="4"/>
  <c r="D154" i="4"/>
  <c r="D240" i="4"/>
  <c r="F357" i="4"/>
  <c r="G357" i="4" s="1"/>
  <c r="D437" i="4"/>
  <c r="D494" i="4"/>
  <c r="F595" i="4"/>
  <c r="G595" i="4" s="1"/>
  <c r="D879" i="4"/>
  <c r="D1607" i="4"/>
  <c r="D215" i="4"/>
  <c r="F254" i="4"/>
  <c r="G254" i="4" s="1"/>
  <c r="D294" i="4"/>
  <c r="F348" i="4"/>
  <c r="G348" i="4" s="1"/>
  <c r="F409" i="4"/>
  <c r="G409" i="4" s="1"/>
  <c r="F485" i="4"/>
  <c r="G485" i="4" s="1"/>
  <c r="D554" i="4"/>
  <c r="F620" i="4"/>
  <c r="F806" i="4"/>
  <c r="F1113" i="4"/>
  <c r="F1388" i="4"/>
  <c r="D331" i="4"/>
  <c r="F390" i="4"/>
  <c r="G390" i="4" s="1"/>
  <c r="D435" i="4"/>
  <c r="D505" i="4"/>
  <c r="F573" i="4"/>
  <c r="G573" i="4" s="1"/>
  <c r="F633" i="4"/>
  <c r="G633" i="4" s="1"/>
  <c r="D725" i="4"/>
  <c r="D809" i="4"/>
  <c r="F969" i="4"/>
  <c r="G969" i="4" s="1"/>
  <c r="D1090" i="4"/>
  <c r="D1215" i="4"/>
  <c r="F1432" i="4"/>
  <c r="G1432" i="4" s="1"/>
  <c r="D696" i="4"/>
  <c r="F790" i="4"/>
  <c r="K790" i="4" s="1"/>
  <c r="D874" i="4"/>
  <c r="F1030" i="4"/>
  <c r="G1030" i="4" s="1"/>
  <c r="D1193" i="4"/>
  <c r="F1312" i="4"/>
  <c r="G1312" i="4" s="1"/>
  <c r="F1596" i="4"/>
  <c r="G1596" i="4" s="1"/>
  <c r="F659" i="4"/>
  <c r="G659" i="4" s="1"/>
  <c r="D708" i="4"/>
  <c r="F801" i="4"/>
  <c r="D963" i="4"/>
  <c r="F1129" i="4"/>
  <c r="K1129" i="4" s="1"/>
  <c r="F1315" i="4"/>
  <c r="G1315" i="4" s="1"/>
  <c r="D1597" i="4"/>
  <c r="D68" i="4"/>
  <c r="D184" i="4"/>
  <c r="D218" i="4"/>
  <c r="F259" i="4"/>
  <c r="G259" i="4" s="1"/>
  <c r="D285" i="4"/>
  <c r="D319" i="4"/>
  <c r="D354" i="4"/>
  <c r="D376" i="4"/>
  <c r="F413" i="4"/>
  <c r="G413" i="4" s="1"/>
  <c r="D459" i="4"/>
  <c r="F496" i="4"/>
  <c r="K496" i="4" s="1"/>
  <c r="F535" i="4"/>
  <c r="G535" i="4" s="1"/>
  <c r="D581" i="4"/>
  <c r="F618" i="4"/>
  <c r="D668" i="4"/>
  <c r="D722" i="4"/>
  <c r="D807" i="4"/>
  <c r="D893" i="4"/>
  <c r="D968" i="4"/>
  <c r="F1078" i="4"/>
  <c r="D1138" i="4"/>
  <c r="F1255" i="4"/>
  <c r="F1363" i="4"/>
  <c r="G1363" i="4" s="1"/>
  <c r="F1503" i="4"/>
  <c r="G1503" i="4" s="1"/>
  <c r="D128" i="4"/>
  <c r="D196" i="4"/>
  <c r="F241" i="4"/>
  <c r="K241" i="4" s="1"/>
  <c r="D270" i="4"/>
  <c r="F313" i="4"/>
  <c r="G313" i="4" s="1"/>
  <c r="D348" i="4"/>
  <c r="F384" i="4"/>
  <c r="G384" i="4" s="1"/>
  <c r="F420" i="4"/>
  <c r="G420" i="4" s="1"/>
  <c r="F450" i="4"/>
  <c r="G450" i="4" s="1"/>
  <c r="F484" i="4"/>
  <c r="G484" i="4" s="1"/>
  <c r="D529" i="4"/>
  <c r="F570" i="4"/>
  <c r="D625" i="4"/>
  <c r="F674" i="4"/>
  <c r="G674" i="4" s="1"/>
  <c r="F731" i="4"/>
  <c r="G731" i="4" s="1"/>
  <c r="D817" i="4"/>
  <c r="F913" i="4"/>
  <c r="G913" i="4" s="1"/>
  <c r="F1008" i="4"/>
  <c r="G1008" i="4" s="1"/>
  <c r="F1061" i="4"/>
  <c r="F1153" i="4"/>
  <c r="G1153" i="4" s="1"/>
  <c r="F1225" i="4"/>
  <c r="D1330" i="4"/>
  <c r="F1462" i="4"/>
  <c r="G1462" i="4" s="1"/>
  <c r="D137" i="4"/>
  <c r="D171" i="4"/>
  <c r="D194" i="4"/>
  <c r="D222" i="4"/>
  <c r="D251" i="4"/>
  <c r="F298" i="4"/>
  <c r="G298" i="4" s="1"/>
  <c r="F328" i="4"/>
  <c r="D366" i="4"/>
  <c r="D407" i="4"/>
  <c r="D456" i="4"/>
  <c r="D499" i="4"/>
  <c r="D552" i="4"/>
  <c r="F604" i="4"/>
  <c r="G604" i="4" s="1"/>
  <c r="D676" i="4"/>
  <c r="E676" i="4" s="1"/>
  <c r="F750" i="4"/>
  <c r="K750" i="4" s="1"/>
  <c r="D835" i="4"/>
  <c r="F919" i="4"/>
  <c r="G919" i="4" s="1"/>
  <c r="D1019" i="4"/>
  <c r="F1094" i="4"/>
  <c r="G1094" i="4" s="1"/>
  <c r="F1241" i="4"/>
  <c r="G1241" i="4" s="1"/>
  <c r="F1417" i="4"/>
  <c r="G1417" i="4" s="1"/>
  <c r="F1604" i="4"/>
  <c r="G1604" i="4" s="1"/>
  <c r="D420" i="4"/>
  <c r="D470" i="4"/>
  <c r="F501" i="4"/>
  <c r="G501" i="4" s="1"/>
  <c r="D545" i="4"/>
  <c r="D597" i="4"/>
  <c r="F639" i="4"/>
  <c r="G639" i="4" s="1"/>
  <c r="F686" i="4"/>
  <c r="K686" i="4" s="1"/>
  <c r="F725" i="4"/>
  <c r="G725" i="4" s="1"/>
  <c r="F804" i="4"/>
  <c r="G804" i="4" s="1"/>
  <c r="D864" i="4"/>
  <c r="D926" i="4"/>
  <c r="F998" i="4"/>
  <c r="G998" i="4" s="1"/>
  <c r="D1055" i="4"/>
  <c r="D1104" i="4"/>
  <c r="F1152" i="4"/>
  <c r="G1152" i="4" s="1"/>
  <c r="D1219" i="4"/>
  <c r="D1291" i="4"/>
  <c r="D1400" i="4"/>
  <c r="D584" i="4"/>
  <c r="D632" i="4"/>
  <c r="D683" i="4"/>
  <c r="F724" i="4"/>
  <c r="G724" i="4" s="1"/>
  <c r="D796" i="4"/>
  <c r="F890" i="4"/>
  <c r="G890" i="4" s="1"/>
  <c r="F980" i="4"/>
  <c r="G980" i="4" s="1"/>
  <c r="D1062" i="4"/>
  <c r="F1166" i="4"/>
  <c r="D1294" i="4"/>
  <c r="D1421" i="4"/>
  <c r="D561" i="4"/>
  <c r="F606" i="4"/>
  <c r="G606" i="4" s="1"/>
  <c r="F672" i="4"/>
  <c r="G672" i="4" s="1"/>
  <c r="D721" i="4"/>
  <c r="F827" i="4"/>
  <c r="G827" i="4" s="1"/>
  <c r="D924" i="4"/>
  <c r="F1000" i="4"/>
  <c r="G1000" i="4" s="1"/>
  <c r="D1114" i="4"/>
  <c r="D1249" i="4"/>
  <c r="D1511" i="4"/>
  <c r="F766" i="4"/>
  <c r="K766" i="4" s="1"/>
  <c r="F898" i="4"/>
  <c r="F1013" i="4"/>
  <c r="F1115" i="4"/>
  <c r="F1289" i="4"/>
  <c r="G1289" i="4" s="1"/>
  <c r="F1530" i="4"/>
  <c r="G1530" i="4" s="1"/>
  <c r="D800" i="4"/>
  <c r="F922" i="4"/>
  <c r="G922" i="4" s="1"/>
  <c r="F1041" i="4"/>
  <c r="G1041" i="4" s="1"/>
  <c r="D1170" i="4"/>
  <c r="D1298" i="4"/>
  <c r="F1507" i="4"/>
  <c r="F858" i="4"/>
  <c r="G858" i="4" s="1"/>
  <c r="F989" i="4"/>
  <c r="G989" i="4" s="1"/>
  <c r="D1124" i="4"/>
  <c r="D1303" i="4"/>
  <c r="D1545" i="4"/>
  <c r="D1228" i="4"/>
  <c r="F1337" i="4"/>
  <c r="G1337" i="4" s="1"/>
  <c r="D1467" i="4"/>
  <c r="F1621" i="4"/>
  <c r="G1621" i="4" s="1"/>
  <c r="F1310" i="4"/>
  <c r="D1443" i="4"/>
  <c r="D1585" i="4"/>
  <c r="D1357" i="4"/>
  <c r="D1490" i="4"/>
  <c r="F1500" i="4"/>
  <c r="G1500" i="4" s="1"/>
  <c r="D1621" i="4"/>
  <c r="F1502" i="4"/>
  <c r="K1502" i="4" s="1"/>
  <c r="F1622" i="4"/>
  <c r="D18" i="4"/>
  <c r="D22" i="4"/>
  <c r="D150" i="4"/>
  <c r="D149" i="4"/>
  <c r="F967" i="4"/>
  <c r="G967" i="4" s="1"/>
  <c r="F794" i="4"/>
  <c r="G794" i="4" s="1"/>
  <c r="F255" i="4"/>
  <c r="G255" i="4" s="1"/>
  <c r="F411" i="4"/>
  <c r="G411" i="4" s="1"/>
  <c r="F1184" i="4"/>
  <c r="G1184" i="4" s="1"/>
  <c r="F216" i="4"/>
  <c r="G216" i="4" s="1"/>
  <c r="F1037" i="4"/>
  <c r="G1037" i="4" s="1"/>
  <c r="F312" i="4"/>
  <c r="G312" i="4" s="1"/>
  <c r="F1258" i="4"/>
  <c r="G1258" i="4" s="1"/>
  <c r="F257" i="4"/>
  <c r="G257" i="4" s="1"/>
  <c r="D119" i="4"/>
  <c r="F558" i="4"/>
  <c r="G558" i="4" s="1"/>
  <c r="D80" i="4"/>
  <c r="F619" i="4"/>
  <c r="G619" i="4" s="1"/>
  <c r="D7" i="4"/>
  <c r="D62" i="4"/>
  <c r="F200" i="4"/>
  <c r="G200" i="4" s="1"/>
  <c r="F324" i="4"/>
  <c r="F523" i="4"/>
  <c r="G523" i="4" s="1"/>
  <c r="F1005" i="4"/>
  <c r="G1005" i="4" s="1"/>
  <c r="F677" i="4"/>
  <c r="G677" i="4" s="1"/>
  <c r="F1592" i="4"/>
  <c r="F986" i="4"/>
  <c r="G986" i="4" s="1"/>
  <c r="D153" i="4"/>
  <c r="F242" i="4"/>
  <c r="G242" i="4" s="1"/>
  <c r="F703" i="4"/>
  <c r="G703" i="4" s="1"/>
  <c r="D121" i="4"/>
  <c r="F336" i="4"/>
  <c r="G336" i="4" s="1"/>
  <c r="F441" i="4"/>
  <c r="K441" i="4" s="1"/>
  <c r="F966" i="4"/>
  <c r="F1202" i="4"/>
  <c r="G1202" i="4" s="1"/>
  <c r="F389" i="4"/>
  <c r="F585" i="4"/>
  <c r="G585" i="4" s="1"/>
  <c r="F1553" i="4"/>
  <c r="G1553" i="4" s="1"/>
  <c r="F490" i="4"/>
  <c r="F617" i="4"/>
  <c r="G617" i="4" s="1"/>
  <c r="F1134" i="4"/>
  <c r="G1134" i="4" s="1"/>
  <c r="F1372" i="4"/>
  <c r="G1372" i="4" s="1"/>
  <c r="F708" i="4"/>
  <c r="G708" i="4" s="1"/>
  <c r="F656" i="4"/>
  <c r="G656" i="4" s="1"/>
  <c r="F1234" i="4"/>
  <c r="G1234" i="4" s="1"/>
  <c r="F760" i="4"/>
  <c r="G760" i="4" s="1"/>
  <c r="F1133" i="4"/>
  <c r="F1426" i="4"/>
  <c r="F1579" i="4"/>
  <c r="G1579" i="4" s="1"/>
  <c r="D92" i="4"/>
  <c r="D498" i="4"/>
  <c r="F624" i="4"/>
  <c r="G624" i="4" s="1"/>
  <c r="D25" i="4"/>
  <c r="D142" i="4"/>
  <c r="F315" i="4"/>
  <c r="G315" i="4" s="1"/>
  <c r="F512" i="4"/>
  <c r="G512" i="4" s="1"/>
  <c r="F643" i="4"/>
  <c r="G643" i="4" s="1"/>
  <c r="D1288" i="4"/>
  <c r="D71" i="4"/>
  <c r="D147" i="4"/>
  <c r="F311" i="4"/>
  <c r="F491" i="4"/>
  <c r="D980" i="4"/>
  <c r="F388" i="4"/>
  <c r="G388" i="4" s="1"/>
  <c r="D65" i="4"/>
  <c r="D326" i="4"/>
  <c r="D1302" i="4"/>
  <c r="F271" i="4"/>
  <c r="G271" i="4" s="1"/>
  <c r="F861" i="4"/>
  <c r="G861" i="4" s="1"/>
  <c r="D127" i="4"/>
  <c r="F572" i="4"/>
  <c r="G572" i="4" s="1"/>
  <c r="D9" i="4"/>
  <c r="F277" i="4"/>
  <c r="G277" i="4" s="1"/>
  <c r="F479" i="4"/>
  <c r="G479" i="4" s="1"/>
  <c r="F787" i="4"/>
  <c r="F1506" i="4"/>
  <c r="D185" i="4"/>
  <c r="D1151" i="4"/>
  <c r="D317" i="4"/>
  <c r="D1563" i="4"/>
  <c r="F284" i="4"/>
  <c r="D602" i="4"/>
  <c r="F1324" i="4"/>
  <c r="G1324" i="4" s="1"/>
  <c r="F213" i="4"/>
  <c r="G213" i="4" s="1"/>
  <c r="D484" i="4"/>
  <c r="F1475" i="4"/>
  <c r="G1475" i="4" s="1"/>
  <c r="D55" i="4"/>
  <c r="D159" i="4"/>
  <c r="F282" i="4"/>
  <c r="F463" i="4"/>
  <c r="G463" i="4" s="1"/>
  <c r="F745" i="4"/>
  <c r="F1613" i="4"/>
  <c r="G1613" i="4" s="1"/>
  <c r="F423" i="4"/>
  <c r="G423" i="4" s="1"/>
  <c r="F614" i="4"/>
  <c r="G614" i="4" s="1"/>
  <c r="F926" i="4"/>
  <c r="F1376" i="4"/>
  <c r="G1376" i="4" s="1"/>
  <c r="D761" i="4"/>
  <c r="F1169" i="4"/>
  <c r="G1169" i="4" s="1"/>
  <c r="D641" i="4"/>
  <c r="D772" i="4"/>
  <c r="D1263" i="4"/>
  <c r="F246" i="4"/>
  <c r="G246" i="4" s="1"/>
  <c r="D349" i="4"/>
  <c r="F445" i="4"/>
  <c r="G445" i="4" s="1"/>
  <c r="F571" i="4"/>
  <c r="K571" i="4" s="1"/>
  <c r="D661" i="4"/>
  <c r="F865" i="4"/>
  <c r="F1120" i="4"/>
  <c r="F1443" i="4"/>
  <c r="D264" i="4"/>
  <c r="F377" i="4"/>
  <c r="G377" i="4" s="1"/>
  <c r="D475" i="4"/>
  <c r="D616" i="4"/>
  <c r="D781" i="4"/>
  <c r="D1043" i="4"/>
  <c r="D1309" i="4"/>
  <c r="D1604" i="4"/>
  <c r="D157" i="4"/>
  <c r="F245" i="4"/>
  <c r="G245" i="4" s="1"/>
  <c r="D359" i="4"/>
  <c r="E359" i="4" s="1"/>
  <c r="D487" i="4"/>
  <c r="D653" i="4"/>
  <c r="F892" i="4"/>
  <c r="G892" i="4" s="1"/>
  <c r="F1203" i="4"/>
  <c r="G1203" i="4" s="1"/>
  <c r="D1565" i="4"/>
  <c r="F495" i="4"/>
  <c r="G495" i="4" s="1"/>
  <c r="F630" i="4"/>
  <c r="G630" i="4" s="1"/>
  <c r="D794" i="4"/>
  <c r="F982" i="4"/>
  <c r="K982" i="4" s="1"/>
  <c r="D1141" i="4"/>
  <c r="F1385" i="4"/>
  <c r="G1385" i="4" s="1"/>
  <c r="F569" i="4"/>
  <c r="G569" i="4" s="1"/>
  <c r="F715" i="4"/>
  <c r="D955" i="4"/>
  <c r="D1139" i="4"/>
  <c r="F1404" i="4"/>
  <c r="G1404" i="4" s="1"/>
  <c r="F547" i="4"/>
  <c r="D704" i="4"/>
  <c r="F984" i="4"/>
  <c r="G984" i="4" s="1"/>
  <c r="D961" i="4"/>
  <c r="D1242" i="4"/>
  <c r="F893" i="4"/>
  <c r="G893" i="4" s="1"/>
  <c r="F1244" i="4"/>
  <c r="F956" i="4"/>
  <c r="G956" i="4" s="1"/>
  <c r="F1269" i="4"/>
  <c r="G1269" i="4" s="1"/>
  <c r="F1441" i="4"/>
  <c r="G1441" i="4" s="1"/>
  <c r="F1540" i="4"/>
  <c r="G1540" i="4" s="1"/>
  <c r="F1457" i="4"/>
  <c r="G1457" i="4" s="1"/>
  <c r="D1456" i="4"/>
  <c r="D33" i="4"/>
  <c r="D252" i="4"/>
  <c r="F383" i="4"/>
  <c r="G383" i="4" s="1"/>
  <c r="F637" i="4"/>
  <c r="F1278" i="4"/>
  <c r="G1278" i="4" s="1"/>
  <c r="D207" i="4"/>
  <c r="D356" i="4"/>
  <c r="F488" i="4"/>
  <c r="G488" i="4" s="1"/>
  <c r="F872" i="4"/>
  <c r="F631" i="4"/>
  <c r="D111" i="4"/>
  <c r="D160" i="4"/>
  <c r="F228" i="4"/>
  <c r="D283" i="4"/>
  <c r="F340" i="4"/>
  <c r="G340" i="4" s="1"/>
  <c r="D400" i="4"/>
  <c r="F474" i="4"/>
  <c r="G474" i="4" s="1"/>
  <c r="F530" i="4"/>
  <c r="G530" i="4" s="1"/>
  <c r="D606" i="4"/>
  <c r="F693" i="4"/>
  <c r="D868" i="4"/>
  <c r="D1132" i="4"/>
  <c r="D1458" i="4"/>
  <c r="D116" i="4"/>
  <c r="D161" i="4"/>
  <c r="D220" i="4"/>
  <c r="F283" i="4"/>
  <c r="G283" i="4" s="1"/>
  <c r="F329" i="4"/>
  <c r="D388" i="4"/>
  <c r="D446" i="4"/>
  <c r="D508" i="4"/>
  <c r="E508" i="4" s="1"/>
  <c r="F615" i="4"/>
  <c r="G615" i="4" s="1"/>
  <c r="F826" i="4"/>
  <c r="G826" i="4" s="1"/>
  <c r="D1052" i="4"/>
  <c r="D1293" i="4"/>
  <c r="D1558" i="4"/>
  <c r="D30" i="4"/>
  <c r="D299" i="4"/>
  <c r="D460" i="4"/>
  <c r="D749" i="4"/>
  <c r="F1523" i="4"/>
  <c r="G1523" i="4" s="1"/>
  <c r="D109" i="4"/>
  <c r="D217" i="4"/>
  <c r="F369" i="4"/>
  <c r="D570" i="4"/>
  <c r="D1009" i="4"/>
  <c r="D1527" i="4"/>
  <c r="D69" i="4"/>
  <c r="D213" i="4"/>
  <c r="F296" i="4"/>
  <c r="G296" i="4" s="1"/>
  <c r="F452" i="4"/>
  <c r="F650" i="4"/>
  <c r="G650" i="4" s="1"/>
  <c r="D1135" i="4"/>
  <c r="F253" i="4"/>
  <c r="G253" i="4" s="1"/>
  <c r="F398" i="4"/>
  <c r="G398" i="4" s="1"/>
  <c r="D619" i="4"/>
  <c r="F905" i="4"/>
  <c r="G905" i="4" s="1"/>
  <c r="D1282" i="4"/>
  <c r="D100" i="4"/>
  <c r="D141" i="4"/>
  <c r="D187" i="4"/>
  <c r="D246" i="4"/>
  <c r="F297" i="4"/>
  <c r="G297" i="4" s="1"/>
  <c r="D380" i="4"/>
  <c r="D443" i="4"/>
  <c r="F506" i="4"/>
  <c r="F566" i="4"/>
  <c r="G566" i="4" s="1"/>
  <c r="D700" i="4"/>
  <c r="D850" i="4"/>
  <c r="D1034" i="4"/>
  <c r="F1287" i="4"/>
  <c r="G1287" i="4" s="1"/>
  <c r="D79" i="4"/>
  <c r="D225" i="4"/>
  <c r="D365" i="4"/>
  <c r="D705" i="4"/>
  <c r="D1348" i="4"/>
  <c r="D72" i="4"/>
  <c r="F238" i="4"/>
  <c r="G238" i="4" s="1"/>
  <c r="D412" i="4"/>
  <c r="D609" i="4"/>
  <c r="D1023" i="4"/>
  <c r="D99" i="4"/>
  <c r="F207" i="4"/>
  <c r="G207" i="4" s="1"/>
  <c r="D322" i="4"/>
  <c r="D403" i="4"/>
  <c r="F657" i="4"/>
  <c r="D1153" i="4"/>
  <c r="D66" i="4"/>
  <c r="D163" i="4"/>
  <c r="F262" i="4"/>
  <c r="G262" i="4" s="1"/>
  <c r="D370" i="4"/>
  <c r="D448" i="4"/>
  <c r="F500" i="4"/>
  <c r="G500" i="4" s="1"/>
  <c r="F610" i="4"/>
  <c r="G610" i="4" s="1"/>
  <c r="D974" i="4"/>
  <c r="E974" i="4" s="1"/>
  <c r="D32" i="4"/>
  <c r="D70" i="4"/>
  <c r="F182" i="4"/>
  <c r="G182" i="4" s="1"/>
  <c r="D219" i="4"/>
  <c r="D259" i="4"/>
  <c r="F305" i="4"/>
  <c r="K305" i="4" s="1"/>
  <c r="D358" i="4"/>
  <c r="D424" i="4"/>
  <c r="D491" i="4"/>
  <c r="F560" i="4"/>
  <c r="G560" i="4" s="1"/>
  <c r="D643" i="4"/>
  <c r="D907" i="4"/>
  <c r="F1126" i="4"/>
  <c r="G1126" i="4" s="1"/>
  <c r="D1424" i="4"/>
  <c r="F341" i="4"/>
  <c r="D398" i="4"/>
  <c r="D440" i="4"/>
  <c r="D510" i="4"/>
  <c r="D582" i="4"/>
  <c r="D639" i="4"/>
  <c r="F740" i="4"/>
  <c r="G740" i="4" s="1"/>
  <c r="D828" i="4"/>
  <c r="D976" i="4"/>
  <c r="D1098" i="4"/>
  <c r="F1224" i="4"/>
  <c r="G1224" i="4" s="1"/>
  <c r="F1447" i="4"/>
  <c r="G1447" i="4" s="1"/>
  <c r="F653" i="4"/>
  <c r="G653" i="4" s="1"/>
  <c r="D701" i="4"/>
  <c r="D810" i="4"/>
  <c r="F883" i="4"/>
  <c r="D1048" i="4"/>
  <c r="D1202" i="4"/>
  <c r="D1329" i="4"/>
  <c r="F1614" i="4"/>
  <c r="G1614" i="4" s="1"/>
  <c r="F665" i="4"/>
  <c r="G665" i="4" s="1"/>
  <c r="F720" i="4"/>
  <c r="F821" i="4"/>
  <c r="G821" i="4" s="1"/>
  <c r="D987" i="4"/>
  <c r="D1181" i="4"/>
  <c r="D1332" i="4"/>
  <c r="D1619" i="4"/>
  <c r="D8" i="4"/>
  <c r="D38" i="4"/>
  <c r="D101" i="4"/>
  <c r="F191" i="4"/>
  <c r="K191" i="4" s="1"/>
  <c r="F220" i="4"/>
  <c r="D262" i="4"/>
  <c r="F287" i="4"/>
  <c r="G287" i="4" s="1"/>
  <c r="F326" i="4"/>
  <c r="G326" i="4" s="1"/>
  <c r="D360" i="4"/>
  <c r="D379" i="4"/>
  <c r="D421" i="4"/>
  <c r="F461" i="4"/>
  <c r="F499" i="4"/>
  <c r="G499" i="4" s="1"/>
  <c r="D538" i="4"/>
  <c r="D586" i="4"/>
  <c r="D623" i="4"/>
  <c r="F671" i="4"/>
  <c r="G671" i="4" s="1"/>
  <c r="D726" i="4"/>
  <c r="E726" i="4" s="1"/>
  <c r="F836" i="4"/>
  <c r="G836" i="4" s="1"/>
  <c r="F915" i="4"/>
  <c r="G915" i="4" s="1"/>
  <c r="F973" i="4"/>
  <c r="G973" i="4" s="1"/>
  <c r="D1085" i="4"/>
  <c r="F1161" i="4"/>
  <c r="G1161" i="4" s="1"/>
  <c r="D1271" i="4"/>
  <c r="F1373" i="4"/>
  <c r="G1373" i="4" s="1"/>
  <c r="F1517" i="4"/>
  <c r="G1517" i="4" s="1"/>
  <c r="D131" i="4"/>
  <c r="D165" i="4"/>
  <c r="D202" i="4"/>
  <c r="D245" i="4"/>
  <c r="F275" i="4"/>
  <c r="G275" i="4" s="1"/>
  <c r="D318" i="4"/>
  <c r="F353" i="4"/>
  <c r="G353" i="4" s="1"/>
  <c r="D389" i="4"/>
  <c r="F425" i="4"/>
  <c r="G425" i="4" s="1"/>
  <c r="F455" i="4"/>
  <c r="G455" i="4" s="1"/>
  <c r="F486" i="4"/>
  <c r="G486" i="4" s="1"/>
  <c r="F534" i="4"/>
  <c r="F579" i="4"/>
  <c r="G579" i="4" s="1"/>
  <c r="F628" i="4"/>
  <c r="G628" i="4" s="1"/>
  <c r="F683" i="4"/>
  <c r="G683" i="4" s="1"/>
  <c r="F737" i="4"/>
  <c r="G737" i="4" s="1"/>
  <c r="F829" i="4"/>
  <c r="D929" i="4"/>
  <c r="D1012" i="4"/>
  <c r="F1082" i="4"/>
  <c r="G1082" i="4" s="1"/>
  <c r="D1166" i="4"/>
  <c r="D1234" i="4"/>
  <c r="F1340" i="4"/>
  <c r="G1340" i="4" s="1"/>
  <c r="F1485" i="4"/>
  <c r="G1485" i="4" s="1"/>
  <c r="F196" i="4"/>
  <c r="G196" i="4" s="1"/>
  <c r="F225" i="4"/>
  <c r="G225" i="4" s="1"/>
  <c r="F264" i="4"/>
  <c r="G264" i="4" s="1"/>
  <c r="F301" i="4"/>
  <c r="G301" i="4" s="1"/>
  <c r="F334" i="4"/>
  <c r="G334" i="4" s="1"/>
  <c r="F370" i="4"/>
  <c r="G370" i="4" s="1"/>
  <c r="F410" i="4"/>
  <c r="D461" i="4"/>
  <c r="F505" i="4"/>
  <c r="G505" i="4" s="1"/>
  <c r="D556" i="4"/>
  <c r="D617" i="4"/>
  <c r="D684" i="4"/>
  <c r="D757" i="4"/>
  <c r="D846" i="4"/>
  <c r="F946" i="4"/>
  <c r="G946" i="4" s="1"/>
  <c r="D1026" i="4"/>
  <c r="F1160" i="4"/>
  <c r="G1160" i="4" s="1"/>
  <c r="D1270" i="4"/>
  <c r="D1430" i="4"/>
  <c r="F422" i="4"/>
  <c r="G422" i="4" s="1"/>
  <c r="F472" i="4"/>
  <c r="G472" i="4" s="1"/>
  <c r="D504" i="4"/>
  <c r="F548" i="4"/>
  <c r="G548" i="4" s="1"/>
  <c r="D599" i="4"/>
  <c r="F642" i="4"/>
  <c r="G642" i="4" s="1"/>
  <c r="F688" i="4"/>
  <c r="G688" i="4" s="1"/>
  <c r="F730" i="4"/>
  <c r="G730" i="4" s="1"/>
  <c r="F809" i="4"/>
  <c r="D871" i="4"/>
  <c r="D928" i="4"/>
  <c r="D1002" i="4"/>
  <c r="D1059" i="4"/>
  <c r="D1107" i="4"/>
  <c r="D1156" i="4"/>
  <c r="D1233" i="4"/>
  <c r="D1297" i="4"/>
  <c r="F1415" i="4"/>
  <c r="G1415" i="4" s="1"/>
  <c r="D591" i="4"/>
  <c r="D634" i="4"/>
  <c r="F685" i="4"/>
  <c r="F729" i="4"/>
  <c r="G729" i="4" s="1"/>
  <c r="F803" i="4"/>
  <c r="G803" i="4" s="1"/>
  <c r="F907" i="4"/>
  <c r="G907" i="4" s="1"/>
  <c r="D984" i="4"/>
  <c r="D1070" i="4"/>
  <c r="F1171" i="4"/>
  <c r="F1300" i="4"/>
  <c r="G1300" i="4" s="1"/>
  <c r="D1435" i="4"/>
  <c r="F567" i="4"/>
  <c r="G567" i="4" s="1"/>
  <c r="D620" i="4"/>
  <c r="F678" i="4"/>
  <c r="G678" i="4" s="1"/>
  <c r="F739" i="4"/>
  <c r="G739" i="4" s="1"/>
  <c r="F834" i="4"/>
  <c r="G834" i="4" s="1"/>
  <c r="F931" i="4"/>
  <c r="G931" i="4" s="1"/>
  <c r="F1010" i="4"/>
  <c r="G1010" i="4" s="1"/>
  <c r="F1118" i="4"/>
  <c r="D1267" i="4"/>
  <c r="F1526" i="4"/>
  <c r="G1526" i="4" s="1"/>
  <c r="F785" i="4"/>
  <c r="G785" i="4" s="1"/>
  <c r="F908" i="4"/>
  <c r="G908" i="4" s="1"/>
  <c r="F1028" i="4"/>
  <c r="G1028" i="4" s="1"/>
  <c r="D1126" i="4"/>
  <c r="F1314" i="4"/>
  <c r="G1314" i="4" s="1"/>
  <c r="D1561" i="4"/>
  <c r="F815" i="4"/>
  <c r="D941" i="4"/>
  <c r="D1060" i="4"/>
  <c r="D1191" i="4"/>
  <c r="D1322" i="4"/>
  <c r="E1322" i="4" s="1"/>
  <c r="D1538" i="4"/>
  <c r="D744" i="4"/>
  <c r="F878" i="4"/>
  <c r="G878" i="4" s="1"/>
  <c r="D1013" i="4"/>
  <c r="D1143" i="4"/>
  <c r="F1346" i="4"/>
  <c r="G1346" i="4" s="1"/>
  <c r="D1576" i="4"/>
  <c r="F1238" i="4"/>
  <c r="G1238" i="4" s="1"/>
  <c r="D1344" i="4"/>
  <c r="D1475" i="4"/>
  <c r="D1331" i="4"/>
  <c r="F1460" i="4"/>
  <c r="D1620" i="4"/>
  <c r="D1364" i="4"/>
  <c r="D1522" i="4"/>
  <c r="F1505" i="4"/>
  <c r="G1505" i="4" s="1"/>
  <c r="D1627" i="4"/>
  <c r="D1525" i="4"/>
  <c r="E2116" i="4"/>
  <c r="E2148" i="4"/>
  <c r="E1935" i="4"/>
  <c r="E2114" i="4"/>
  <c r="E1990" i="4"/>
  <c r="E2176" i="4"/>
  <c r="E2179" i="4"/>
  <c r="E2017" i="4"/>
  <c r="K100" i="4"/>
  <c r="K2000" i="4"/>
  <c r="K1897" i="4"/>
  <c r="K2016" i="4"/>
  <c r="K95" i="4"/>
  <c r="K2049" i="4"/>
  <c r="K2153" i="4"/>
  <c r="K2164" i="4"/>
  <c r="K2181" i="4"/>
  <c r="K2089" i="4" l="1"/>
  <c r="K120" i="4"/>
  <c r="K116" i="4"/>
  <c r="K43" i="4"/>
  <c r="H2032" i="4"/>
  <c r="I2032" i="4" s="1"/>
  <c r="H2049" i="4"/>
  <c r="I2049" i="4" s="1"/>
  <c r="K1984" i="4"/>
  <c r="K2032" i="4"/>
  <c r="H2047" i="4"/>
  <c r="I2047" i="4" s="1"/>
  <c r="K2119" i="4"/>
  <c r="K2047" i="4"/>
  <c r="K2058" i="4"/>
  <c r="K2104" i="4"/>
  <c r="K2033" i="4"/>
  <c r="G2020" i="4"/>
  <c r="K2073" i="4"/>
  <c r="K2036" i="4"/>
  <c r="K113" i="4"/>
  <c r="H2165" i="4"/>
  <c r="I2165" i="4" s="1"/>
  <c r="H2152" i="4"/>
  <c r="I2152" i="4" s="1"/>
  <c r="H2164" i="4"/>
  <c r="I2164" i="4" s="1"/>
  <c r="K2147" i="4"/>
  <c r="K1994" i="4"/>
  <c r="K1783" i="4"/>
  <c r="H2176" i="4"/>
  <c r="I2176" i="4" s="1"/>
  <c r="K179" i="4"/>
  <c r="E6" i="4"/>
  <c r="D2192" i="4"/>
  <c r="D1" i="4" s="1"/>
  <c r="K1760" i="4"/>
  <c r="K2040" i="4"/>
  <c r="K2184" i="4"/>
  <c r="H2136" i="4"/>
  <c r="I2136" i="4" s="1"/>
  <c r="H2030" i="4"/>
  <c r="I2030" i="4" s="1"/>
  <c r="H2081" i="4"/>
  <c r="I2081" i="4" s="1"/>
  <c r="K174" i="4"/>
  <c r="K2115" i="4"/>
  <c r="K164" i="4"/>
  <c r="K2010" i="4"/>
  <c r="K2099" i="4"/>
  <c r="K2081" i="4"/>
  <c r="G2105" i="4"/>
  <c r="H2104" i="4"/>
  <c r="I2104" i="4" s="1"/>
  <c r="K2068" i="4"/>
  <c r="K165" i="4"/>
  <c r="G6" i="4"/>
  <c r="F2192" i="4"/>
  <c r="H2179" i="4"/>
  <c r="I2179" i="4" s="1"/>
  <c r="K2028" i="4"/>
  <c r="K2121" i="4"/>
  <c r="K2037" i="4"/>
  <c r="K44" i="4"/>
  <c r="E2164" i="4"/>
  <c r="H1994" i="4"/>
  <c r="I1994" i="4" s="1"/>
  <c r="K2177" i="4"/>
  <c r="K2143" i="4"/>
  <c r="K1981" i="4"/>
  <c r="K163" i="4"/>
  <c r="K49" i="4"/>
  <c r="K111" i="4"/>
  <c r="K2175" i="4"/>
  <c r="H2135" i="4"/>
  <c r="I2135" i="4" s="1"/>
  <c r="K2031" i="4"/>
  <c r="K2131" i="4"/>
  <c r="K2024" i="4"/>
  <c r="H2024" i="4"/>
  <c r="I2024" i="4" s="1"/>
  <c r="K2046" i="4"/>
  <c r="H2177" i="4"/>
  <c r="I2177" i="4" s="1"/>
  <c r="K67" i="4"/>
  <c r="K2084" i="4"/>
  <c r="K2128" i="4"/>
  <c r="H2180" i="4"/>
  <c r="I2180" i="4" s="1"/>
  <c r="H2128" i="4"/>
  <c r="I2128" i="4" s="1"/>
  <c r="K1998" i="4"/>
  <c r="K152" i="4"/>
  <c r="H2188" i="4"/>
  <c r="I2188" i="4" s="1"/>
  <c r="K588" i="4"/>
  <c r="K426" i="4"/>
  <c r="H2086" i="4"/>
  <c r="I2086" i="4" s="1"/>
  <c r="K2083" i="4"/>
  <c r="K1518" i="4"/>
  <c r="H2037" i="4"/>
  <c r="I2037" i="4" s="1"/>
  <c r="H2131" i="4"/>
  <c r="I2131" i="4" s="1"/>
  <c r="K1799" i="4"/>
  <c r="K1985" i="4"/>
  <c r="K2110" i="4"/>
  <c r="K2064" i="4"/>
  <c r="H2143" i="4"/>
  <c r="I2143" i="4" s="1"/>
  <c r="K1945" i="4"/>
  <c r="H2115" i="4"/>
  <c r="I2115" i="4" s="1"/>
  <c r="H2040" i="4"/>
  <c r="I2040" i="4" s="1"/>
  <c r="H1945" i="4"/>
  <c r="I1945" i="4" s="1"/>
  <c r="K347" i="4"/>
  <c r="K2078" i="4"/>
  <c r="H2091" i="4"/>
  <c r="I2091" i="4" s="1"/>
  <c r="H2178" i="4"/>
  <c r="I2178" i="4" s="1"/>
  <c r="H2125" i="4"/>
  <c r="I2125" i="4" s="1"/>
  <c r="K2125" i="4"/>
  <c r="K2160" i="4"/>
  <c r="K2150" i="4"/>
  <c r="K2174" i="4"/>
  <c r="K2012" i="4"/>
  <c r="K89" i="4"/>
  <c r="K2076" i="4"/>
  <c r="K2116" i="4"/>
  <c r="H2187" i="4"/>
  <c r="I2187" i="4" s="1"/>
  <c r="H742" i="4"/>
  <c r="I742" i="4" s="1"/>
  <c r="H2045" i="4"/>
  <c r="I2045" i="4" s="1"/>
  <c r="K2009" i="4"/>
  <c r="K2141" i="4"/>
  <c r="K150" i="4"/>
  <c r="K7" i="4"/>
  <c r="K1991" i="4"/>
  <c r="K2152" i="4"/>
  <c r="K2015" i="4"/>
  <c r="K2054" i="4"/>
  <c r="K1983" i="4"/>
  <c r="H2002" i="4"/>
  <c r="I2002" i="4" s="1"/>
  <c r="H2101" i="4"/>
  <c r="I2101" i="4" s="1"/>
  <c r="H2085" i="4"/>
  <c r="I2085" i="4" s="1"/>
  <c r="H2009" i="4"/>
  <c r="I2009" i="4" s="1"/>
  <c r="H2057" i="4"/>
  <c r="I2057" i="4" s="1"/>
  <c r="K2091" i="4"/>
  <c r="K2057" i="4"/>
  <c r="K169" i="4"/>
  <c r="K2096" i="4"/>
  <c r="K2155" i="4"/>
  <c r="H1982" i="4"/>
  <c r="I1982" i="4" s="1"/>
  <c r="H2031" i="4"/>
  <c r="I2031" i="4" s="1"/>
  <c r="H2099" i="4"/>
  <c r="I2099" i="4" s="1"/>
  <c r="H2096" i="4"/>
  <c r="I2096" i="4" s="1"/>
  <c r="H2137" i="4"/>
  <c r="I2137" i="4" s="1"/>
  <c r="H2066" i="4"/>
  <c r="I2066" i="4" s="1"/>
  <c r="K2050" i="4"/>
  <c r="K2107" i="4"/>
  <c r="K290" i="4"/>
  <c r="K39" i="4"/>
  <c r="H2071" i="4"/>
  <c r="I2071" i="4" s="1"/>
  <c r="K2053" i="4"/>
  <c r="K168" i="4"/>
  <c r="K2014" i="4"/>
  <c r="K2168" i="4"/>
  <c r="K117" i="4"/>
  <c r="H2041" i="4"/>
  <c r="I2041" i="4" s="1"/>
  <c r="H2110" i="4"/>
  <c r="I2110" i="4" s="1"/>
  <c r="K2060" i="4"/>
  <c r="K2013" i="4"/>
  <c r="K2087" i="4"/>
  <c r="K135" i="4"/>
  <c r="K146" i="4"/>
  <c r="K2134" i="4"/>
  <c r="K73" i="4"/>
  <c r="H2163" i="4"/>
  <c r="I2163" i="4" s="1"/>
  <c r="E2030" i="4"/>
  <c r="H2119" i="4"/>
  <c r="I2119" i="4" s="1"/>
  <c r="K76" i="4"/>
  <c r="K36" i="4"/>
  <c r="K2165" i="4"/>
  <c r="K13" i="4"/>
  <c r="K1544" i="4"/>
  <c r="K51" i="4"/>
  <c r="K21" i="4"/>
  <c r="K2005" i="4"/>
  <c r="H2159" i="4"/>
  <c r="I2159" i="4" s="1"/>
  <c r="E2081" i="4"/>
  <c r="E2066" i="4"/>
  <c r="K157" i="4"/>
  <c r="K2045" i="4"/>
  <c r="K2142" i="4"/>
  <c r="K317" i="4"/>
  <c r="K2011" i="4"/>
  <c r="K71" i="4"/>
  <c r="K175" i="4"/>
  <c r="K64" i="4"/>
  <c r="K2124" i="4"/>
  <c r="K2095" i="4"/>
  <c r="K109" i="4"/>
  <c r="K2035" i="4"/>
  <c r="K2126" i="4"/>
  <c r="H2062" i="4"/>
  <c r="I2062" i="4" s="1"/>
  <c r="G1764" i="4"/>
  <c r="H2034" i="4"/>
  <c r="I2034" i="4" s="1"/>
  <c r="H2182" i="4"/>
  <c r="I2182" i="4" s="1"/>
  <c r="H2073" i="4"/>
  <c r="I2073" i="4" s="1"/>
  <c r="H2005" i="4"/>
  <c r="I2005" i="4" s="1"/>
  <c r="K2071" i="4"/>
  <c r="H2141" i="4"/>
  <c r="I2141" i="4" s="1"/>
  <c r="K2189" i="4"/>
  <c r="K2114" i="4"/>
  <c r="K2006" i="4"/>
  <c r="H2190" i="4"/>
  <c r="L2190" i="4" s="1"/>
  <c r="K2022" i="4"/>
  <c r="H2168" i="4"/>
  <c r="I2168" i="4" s="1"/>
  <c r="E2024" i="4"/>
  <c r="H2012" i="4"/>
  <c r="I2012" i="4" s="1"/>
  <c r="H2145" i="4"/>
  <c r="I2145" i="4" s="1"/>
  <c r="E2125" i="4"/>
  <c r="E2188" i="4"/>
  <c r="H2160" i="4"/>
  <c r="I2160" i="4" s="1"/>
  <c r="H1983" i="4"/>
  <c r="I1983" i="4" s="1"/>
  <c r="H2093" i="4"/>
  <c r="I2093" i="4" s="1"/>
  <c r="K2136" i="4"/>
  <c r="K75" i="4"/>
  <c r="K2063" i="4"/>
  <c r="H2114" i="4"/>
  <c r="I2114" i="4" s="1"/>
  <c r="H2013" i="4"/>
  <c r="I2013" i="4" s="1"/>
  <c r="K2061" i="4"/>
  <c r="K2034" i="4"/>
  <c r="K145" i="4"/>
  <c r="H2036" i="4"/>
  <c r="I2036" i="4" s="1"/>
  <c r="H2059" i="4"/>
  <c r="I2059" i="4" s="1"/>
  <c r="H2118" i="4"/>
  <c r="I2118" i="4" s="1"/>
  <c r="H2142" i="4"/>
  <c r="I2142" i="4" s="1"/>
  <c r="H2087" i="4"/>
  <c r="I2087" i="4" s="1"/>
  <c r="H1990" i="4"/>
  <c r="I1990" i="4" s="1"/>
  <c r="H2171" i="4"/>
  <c r="I2171" i="4" s="1"/>
  <c r="K1992" i="4"/>
  <c r="K1685" i="4"/>
  <c r="H2148" i="4"/>
  <c r="I2148" i="4" s="1"/>
  <c r="H2121" i="4"/>
  <c r="I2121" i="4" s="1"/>
  <c r="K1951" i="4"/>
  <c r="K2094" i="4"/>
  <c r="K2051" i="4"/>
  <c r="H2129" i="4"/>
  <c r="I2129" i="4" s="1"/>
  <c r="K1562" i="4"/>
  <c r="K2002" i="4"/>
  <c r="K2025" i="4"/>
  <c r="K2043" i="4"/>
  <c r="K149" i="4"/>
  <c r="K2066" i="4"/>
  <c r="K82" i="4"/>
  <c r="K2026" i="4"/>
  <c r="K2122" i="4"/>
  <c r="K831" i="4"/>
  <c r="K1990" i="4"/>
  <c r="E2152" i="4"/>
  <c r="G1993" i="4"/>
  <c r="H2185" i="4"/>
  <c r="I2185" i="4" s="1"/>
  <c r="G2190" i="4"/>
  <c r="H2048" i="4"/>
  <c r="I2048" i="4" s="1"/>
  <c r="E2177" i="4"/>
  <c r="E2085" i="4"/>
  <c r="K83" i="4"/>
  <c r="K2139" i="4"/>
  <c r="K2100" i="4"/>
  <c r="K1986" i="4"/>
  <c r="K2003" i="4"/>
  <c r="K2044" i="4"/>
  <c r="K162" i="4"/>
  <c r="E2059" i="4"/>
  <c r="H2157" i="4"/>
  <c r="I2157" i="4" s="1"/>
  <c r="H1995" i="4"/>
  <c r="I1995" i="4" s="1"/>
  <c r="K2190" i="4"/>
  <c r="K2170" i="4"/>
  <c r="K178" i="4"/>
  <c r="H2186" i="4"/>
  <c r="I2186" i="4" s="1"/>
  <c r="K37" i="4"/>
  <c r="K2067" i="4"/>
  <c r="H2029" i="4"/>
  <c r="I2029" i="4" s="1"/>
  <c r="H2156" i="4"/>
  <c r="I2156" i="4" s="1"/>
  <c r="K2173" i="4"/>
  <c r="K45" i="4"/>
  <c r="K2111" i="4"/>
  <c r="K2059" i="4"/>
  <c r="K2176" i="4"/>
  <c r="K2149" i="4"/>
  <c r="H2017" i="4"/>
  <c r="I2017" i="4" s="1"/>
  <c r="E2118" i="4"/>
  <c r="E2009" i="4"/>
  <c r="H2035" i="4"/>
  <c r="I2035" i="4" s="1"/>
  <c r="E1983" i="4"/>
  <c r="H2183" i="4"/>
  <c r="I2183" i="4" s="1"/>
  <c r="E2040" i="4"/>
  <c r="H1986" i="4"/>
  <c r="I1986" i="4" s="1"/>
  <c r="H2008" i="4"/>
  <c r="I2008" i="4" s="1"/>
  <c r="K1982" i="4"/>
  <c r="K295" i="4"/>
  <c r="K2156" i="4"/>
  <c r="K2127" i="4"/>
  <c r="K60" i="4"/>
  <c r="K2085" i="4"/>
  <c r="K2017" i="4"/>
  <c r="K2123" i="4"/>
  <c r="K2075" i="4"/>
  <c r="K98" i="4"/>
  <c r="K72" i="4"/>
  <c r="E2128" i="4"/>
  <c r="H1989" i="4"/>
  <c r="I1989" i="4" s="1"/>
  <c r="H2033" i="4"/>
  <c r="I2033" i="4" s="1"/>
  <c r="H2112" i="4"/>
  <c r="I2112" i="4" s="1"/>
  <c r="H2095" i="4"/>
  <c r="I2095" i="4" s="1"/>
  <c r="H2058" i="4"/>
  <c r="I2058" i="4" s="1"/>
  <c r="H2054" i="4"/>
  <c r="I2054" i="4" s="1"/>
  <c r="K2182" i="4"/>
  <c r="H2068" i="4"/>
  <c r="I2068" i="4" s="1"/>
  <c r="K2133" i="4"/>
  <c r="K1996" i="4"/>
  <c r="K2042" i="4"/>
  <c r="G2108" i="4"/>
  <c r="H2001" i="4"/>
  <c r="I2001" i="4" s="1"/>
  <c r="H2025" i="4"/>
  <c r="I2025" i="4" s="1"/>
  <c r="H2117" i="4"/>
  <c r="I2117" i="4" s="1"/>
  <c r="H1991" i="4"/>
  <c r="I1991" i="4" s="1"/>
  <c r="H2162" i="4"/>
  <c r="I2162" i="4" s="1"/>
  <c r="H2050" i="4"/>
  <c r="I2050" i="4" s="1"/>
  <c r="H2039" i="4"/>
  <c r="I2039" i="4" s="1"/>
  <c r="K69" i="4"/>
  <c r="K2113" i="4"/>
  <c r="K1943" i="4"/>
  <c r="K2055" i="4"/>
  <c r="K2069" i="4"/>
  <c r="K2178" i="4"/>
  <c r="K2117" i="4"/>
  <c r="K2166" i="4"/>
  <c r="K1989" i="4"/>
  <c r="K2001" i="4"/>
  <c r="K48" i="4"/>
  <c r="K9" i="4"/>
  <c r="K2023" i="4"/>
  <c r="K2183" i="4"/>
  <c r="K2070" i="4"/>
  <c r="K2118" i="4"/>
  <c r="H2051" i="4"/>
  <c r="I2051" i="4" s="1"/>
  <c r="H2063" i="4"/>
  <c r="I2063" i="4" s="1"/>
  <c r="E1991" i="4"/>
  <c r="H2149" i="4"/>
  <c r="I2149" i="4" s="1"/>
  <c r="H2069" i="4"/>
  <c r="I2069" i="4" s="1"/>
  <c r="H2147" i="4"/>
  <c r="I2147" i="4" s="1"/>
  <c r="H2089" i="4"/>
  <c r="I2089" i="4" s="1"/>
  <c r="H2153" i="4"/>
  <c r="I2153" i="4" s="1"/>
  <c r="H2139" i="4"/>
  <c r="I2139" i="4" s="1"/>
  <c r="K1997" i="4"/>
  <c r="H1997" i="4"/>
  <c r="I1997" i="4" s="1"/>
  <c r="K1980" i="4"/>
  <c r="K2135" i="4"/>
  <c r="K1824" i="4"/>
  <c r="E2181" i="4"/>
  <c r="H2014" i="4"/>
  <c r="I2014" i="4" s="1"/>
  <c r="K153" i="4"/>
  <c r="K2171" i="4"/>
  <c r="K28" i="4"/>
  <c r="K2019" i="4"/>
  <c r="K2090" i="4"/>
  <c r="K2144" i="4"/>
  <c r="K137" i="4"/>
  <c r="K2021" i="4"/>
  <c r="K2077" i="4"/>
  <c r="K2092" i="4"/>
  <c r="K2154" i="4"/>
  <c r="K46" i="4"/>
  <c r="K2159" i="4"/>
  <c r="H2070" i="4"/>
  <c r="I2070" i="4" s="1"/>
  <c r="H1992" i="4"/>
  <c r="I1992" i="4" s="1"/>
  <c r="G2072" i="4"/>
  <c r="H2026" i="4"/>
  <c r="I2026" i="4" s="1"/>
  <c r="H1981" i="4"/>
  <c r="I1981" i="4" s="1"/>
  <c r="H2075" i="4"/>
  <c r="I2075" i="4" s="1"/>
  <c r="H2107" i="4"/>
  <c r="I2107" i="4" s="1"/>
  <c r="E2117" i="4"/>
  <c r="H2052" i="4"/>
  <c r="I2052" i="4" s="1"/>
  <c r="G2001" i="4"/>
  <c r="H2061" i="4"/>
  <c r="I2061" i="4" s="1"/>
  <c r="H2169" i="4"/>
  <c r="I2169" i="4" s="1"/>
  <c r="K2098" i="4"/>
  <c r="K279" i="4"/>
  <c r="H2084" i="4"/>
  <c r="I2084" i="4" s="1"/>
  <c r="H2021" i="4"/>
  <c r="I2021" i="4" s="1"/>
  <c r="K2088" i="4"/>
  <c r="K2140" i="4"/>
  <c r="E2021" i="4"/>
  <c r="H2019" i="4"/>
  <c r="I2019" i="4" s="1"/>
  <c r="K123" i="4"/>
  <c r="K148" i="4"/>
  <c r="K1995" i="4"/>
  <c r="K2101" i="4"/>
  <c r="K2172" i="4"/>
  <c r="K86" i="4"/>
  <c r="K2109" i="4"/>
  <c r="K62" i="4"/>
  <c r="K2048" i="4"/>
  <c r="K50" i="4"/>
  <c r="K2148" i="4"/>
  <c r="K2102" i="4"/>
  <c r="K1109" i="4"/>
  <c r="H2102" i="4"/>
  <c r="I2102" i="4" s="1"/>
  <c r="H2023" i="4"/>
  <c r="I2023" i="4" s="1"/>
  <c r="E2046" i="4"/>
  <c r="E2047" i="4"/>
  <c r="E2171" i="4"/>
  <c r="H2134" i="4"/>
  <c r="I2134" i="4" s="1"/>
  <c r="H2109" i="4"/>
  <c r="L2109" i="4" s="1"/>
  <c r="M2109" i="4" s="1"/>
  <c r="H2172" i="4"/>
  <c r="I2172" i="4" s="1"/>
  <c r="H2074" i="4"/>
  <c r="I2074" i="4" s="1"/>
  <c r="K2008" i="4"/>
  <c r="K1971" i="4"/>
  <c r="H2098" i="4"/>
  <c r="I2098" i="4" s="1"/>
  <c r="K2080" i="4"/>
  <c r="K2097" i="4"/>
  <c r="K2106" i="4"/>
  <c r="E2143" i="4"/>
  <c r="K102" i="4"/>
  <c r="K2146" i="4"/>
  <c r="K2029" i="4"/>
  <c r="K2074" i="4"/>
  <c r="K2138" i="4"/>
  <c r="K2112" i="4"/>
  <c r="K1946" i="4"/>
  <c r="K2079" i="4"/>
  <c r="K119" i="4"/>
  <c r="H2080" i="4"/>
  <c r="I2080" i="4" s="1"/>
  <c r="H2174" i="4"/>
  <c r="I2174" i="4" s="1"/>
  <c r="E2187" i="4"/>
  <c r="H2184" i="4"/>
  <c r="I2184" i="4" s="1"/>
  <c r="H2100" i="4"/>
  <c r="I2100" i="4" s="1"/>
  <c r="H2006" i="4"/>
  <c r="I2006" i="4" s="1"/>
  <c r="H2106" i="4"/>
  <c r="I2106" i="4" s="1"/>
  <c r="H2011" i="4"/>
  <c r="I2011" i="4" s="1"/>
  <c r="H2170" i="4"/>
  <c r="I2170" i="4" s="1"/>
  <c r="H2146" i="4"/>
  <c r="I2146" i="4" s="1"/>
  <c r="H2138" i="4"/>
  <c r="I2138" i="4" s="1"/>
  <c r="H2094" i="4"/>
  <c r="I2094" i="4" s="1"/>
  <c r="H1999" i="4"/>
  <c r="I1999" i="4" s="1"/>
  <c r="K2161" i="4"/>
  <c r="K2185" i="4"/>
  <c r="K1977" i="4"/>
  <c r="K2129" i="4"/>
  <c r="K2041" i="4"/>
  <c r="K93" i="4"/>
  <c r="K1650" i="4"/>
  <c r="K2039" i="4"/>
  <c r="K2082" i="4"/>
  <c r="K65" i="4"/>
  <c r="H2161" i="4"/>
  <c r="I2161" i="4" s="1"/>
  <c r="H2082" i="4"/>
  <c r="I2082" i="4" s="1"/>
  <c r="H2123" i="4"/>
  <c r="I2123" i="4" s="1"/>
  <c r="H2055" i="4"/>
  <c r="I2055" i="4" s="1"/>
  <c r="H2124" i="4"/>
  <c r="I2124" i="4" s="1"/>
  <c r="H2020" i="4"/>
  <c r="I2020" i="4" s="1"/>
  <c r="K2151" i="4"/>
  <c r="H2042" i="4"/>
  <c r="I2042" i="4" s="1"/>
  <c r="H1958" i="4"/>
  <c r="I1958" i="4" s="1"/>
  <c r="G2137" i="4"/>
  <c r="H1781" i="4"/>
  <c r="I1781" i="4" s="1"/>
  <c r="H1976" i="4"/>
  <c r="I1976" i="4" s="1"/>
  <c r="K2162" i="4"/>
  <c r="H1996" i="4"/>
  <c r="I1996" i="4" s="1"/>
  <c r="H2067" i="4"/>
  <c r="I2067" i="4" s="1"/>
  <c r="K142" i="4"/>
  <c r="H2189" i="4"/>
  <c r="I2189" i="4" s="1"/>
  <c r="H2150" i="4"/>
  <c r="I2150" i="4" s="1"/>
  <c r="K90" i="4"/>
  <c r="K2056" i="4"/>
  <c r="K130" i="4"/>
  <c r="H2132" i="4"/>
  <c r="I2132" i="4" s="1"/>
  <c r="H1782" i="4"/>
  <c r="I1782" i="4" s="1"/>
  <c r="K78" i="4"/>
  <c r="K2103" i="4"/>
  <c r="K2169" i="4"/>
  <c r="K170" i="4"/>
  <c r="K2120" i="4"/>
  <c r="K147" i="4"/>
  <c r="K2018" i="4"/>
  <c r="K596" i="4"/>
  <c r="K19" i="4"/>
  <c r="K2027" i="4"/>
  <c r="K658" i="4"/>
  <c r="K1987" i="4"/>
  <c r="K88" i="4"/>
  <c r="K2188" i="4"/>
  <c r="K1728" i="4"/>
  <c r="K2086" i="4"/>
  <c r="K2004" i="4"/>
  <c r="K47" i="4"/>
  <c r="K2132" i="4"/>
  <c r="K80" i="4"/>
  <c r="H2003" i="4"/>
  <c r="I2003" i="4" s="1"/>
  <c r="H2120" i="4"/>
  <c r="I2120" i="4" s="1"/>
  <c r="E2093" i="4"/>
  <c r="H2108" i="4"/>
  <c r="I2108" i="4" s="1"/>
  <c r="H2018" i="4"/>
  <c r="I2018" i="4" s="1"/>
  <c r="H2028" i="4"/>
  <c r="I2028" i="4" s="1"/>
  <c r="E2025" i="4"/>
  <c r="H2056" i="4"/>
  <c r="I2056" i="4" s="1"/>
  <c r="E2050" i="4"/>
  <c r="E2162" i="4"/>
  <c r="H2027" i="4"/>
  <c r="I2027" i="4" s="1"/>
  <c r="E2039" i="4"/>
  <c r="H2078" i="4"/>
  <c r="I2078" i="4" s="1"/>
  <c r="H1755" i="4"/>
  <c r="I1755" i="4" s="1"/>
  <c r="H2083" i="4"/>
  <c r="I2083" i="4" s="1"/>
  <c r="E2084" i="4"/>
  <c r="H1825" i="4"/>
  <c r="I1825" i="4" s="1"/>
  <c r="H1788" i="4"/>
  <c r="I1788" i="4" s="1"/>
  <c r="E2131" i="4"/>
  <c r="H2092" i="4"/>
  <c r="I2092" i="4" s="1"/>
  <c r="H2090" i="4"/>
  <c r="I2090" i="4" s="1"/>
  <c r="H2038" i="4"/>
  <c r="I2038" i="4" s="1"/>
  <c r="H2126" i="4"/>
  <c r="I2126" i="4" s="1"/>
  <c r="K1705" i="4"/>
  <c r="H1665" i="4"/>
  <c r="I1665" i="4" s="1"/>
  <c r="H2151" i="4"/>
  <c r="I2151" i="4" s="1"/>
  <c r="H2155" i="4"/>
  <c r="I2155" i="4" s="1"/>
  <c r="H2166" i="4"/>
  <c r="I2166" i="4" s="1"/>
  <c r="K2052" i="4"/>
  <c r="H2103" i="4"/>
  <c r="I2103" i="4" s="1"/>
  <c r="H1987" i="4"/>
  <c r="I1987" i="4" s="1"/>
  <c r="H2111" i="4"/>
  <c r="I2111" i="4" s="1"/>
  <c r="K14" i="4"/>
  <c r="K226" i="4"/>
  <c r="K1199" i="4"/>
  <c r="K2145" i="4"/>
  <c r="K1965" i="4"/>
  <c r="K59" i="4"/>
  <c r="K143" i="4"/>
  <c r="K1921" i="4"/>
  <c r="K56" i="4"/>
  <c r="K1988" i="4"/>
  <c r="K1972" i="4"/>
  <c r="K2093" i="4"/>
  <c r="K2163" i="4"/>
  <c r="E1994" i="4"/>
  <c r="E2054" i="4"/>
  <c r="H2077" i="4"/>
  <c r="I2077" i="4" s="1"/>
  <c r="H2105" i="4"/>
  <c r="I2105" i="4" s="1"/>
  <c r="H2015" i="4"/>
  <c r="I2015" i="4" s="1"/>
  <c r="H2144" i="4"/>
  <c r="I2144" i="4" s="1"/>
  <c r="H1988" i="4"/>
  <c r="I1988" i="4" s="1"/>
  <c r="H2116" i="4"/>
  <c r="L2116" i="4" s="1"/>
  <c r="M2116" i="4" s="1"/>
  <c r="H1998" i="4"/>
  <c r="I1998" i="4" s="1"/>
  <c r="K2158" i="4"/>
  <c r="K2157" i="4"/>
  <c r="K201" i="4"/>
  <c r="H2133" i="4"/>
  <c r="I2133" i="4" s="1"/>
  <c r="E1945" i="4"/>
  <c r="H2158" i="4"/>
  <c r="I2158" i="4" s="1"/>
  <c r="H2127" i="4"/>
  <c r="I2127" i="4" s="1"/>
  <c r="K84" i="4"/>
  <c r="K2038" i="4"/>
  <c r="K2167" i="4"/>
  <c r="K30" i="4"/>
  <c r="K136" i="4"/>
  <c r="K2179" i="4"/>
  <c r="K2186" i="4"/>
  <c r="K1841" i="4"/>
  <c r="K85" i="4"/>
  <c r="K103" i="4"/>
  <c r="K159" i="4"/>
  <c r="K1999" i="4"/>
  <c r="K26" i="4"/>
  <c r="K144" i="4"/>
  <c r="K2187" i="4"/>
  <c r="K2062" i="4"/>
  <c r="K70" i="4"/>
  <c r="K2180" i="4"/>
  <c r="H2043" i="4"/>
  <c r="I2043" i="4" s="1"/>
  <c r="H2097" i="4"/>
  <c r="I2097" i="4" s="1"/>
  <c r="H2016" i="4"/>
  <c r="I2016" i="4" s="1"/>
  <c r="H2022" i="4"/>
  <c r="I2022" i="4" s="1"/>
  <c r="H2000" i="4"/>
  <c r="I2000" i="4" s="1"/>
  <c r="H2076" i="4"/>
  <c r="I2076" i="4" s="1"/>
  <c r="H1985" i="4"/>
  <c r="I1985" i="4" s="1"/>
  <c r="H2088" i="4"/>
  <c r="I2088" i="4" s="1"/>
  <c r="H2004" i="4"/>
  <c r="I2004" i="4" s="1"/>
  <c r="H2167" i="4"/>
  <c r="I2167" i="4" s="1"/>
  <c r="H1954" i="4"/>
  <c r="I1954" i="4" s="1"/>
  <c r="K87" i="4"/>
  <c r="K1810" i="4"/>
  <c r="K11" i="4"/>
  <c r="K108" i="4"/>
  <c r="K10" i="4"/>
  <c r="K124" i="4"/>
  <c r="K29" i="4"/>
  <c r="K114" i="4"/>
  <c r="K160" i="4"/>
  <c r="K183" i="4"/>
  <c r="K151" i="4"/>
  <c r="K222" i="4"/>
  <c r="E2155" i="4"/>
  <c r="H2122" i="4"/>
  <c r="I2122" i="4" s="1"/>
  <c r="H140" i="4"/>
  <c r="I140" i="4" s="1"/>
  <c r="K33" i="4"/>
  <c r="H2060" i="4"/>
  <c r="I2060" i="4" s="1"/>
  <c r="K99" i="4"/>
  <c r="K121" i="4"/>
  <c r="K42" i="4"/>
  <c r="E2101" i="4"/>
  <c r="H1634" i="4"/>
  <c r="I1634" i="4" s="1"/>
  <c r="K18" i="4"/>
  <c r="K40" i="4"/>
  <c r="K791" i="4"/>
  <c r="K1978" i="4"/>
  <c r="K1856" i="4"/>
  <c r="K173" i="4"/>
  <c r="E2087" i="4"/>
  <c r="E2142" i="4"/>
  <c r="E2014" i="4"/>
  <c r="H1941" i="4"/>
  <c r="I1941" i="4" s="1"/>
  <c r="H2044" i="4"/>
  <c r="I2044" i="4" s="1"/>
  <c r="H2053" i="4"/>
  <c r="I2053" i="4" s="1"/>
  <c r="H1649" i="4"/>
  <c r="I1649" i="4" s="1"/>
  <c r="H1811" i="4"/>
  <c r="I1811" i="4" s="1"/>
  <c r="H1655" i="4"/>
  <c r="I1655" i="4" s="1"/>
  <c r="H1911" i="4"/>
  <c r="I1911" i="4" s="1"/>
  <c r="K27" i="4"/>
  <c r="K1714" i="4"/>
  <c r="K12" i="4"/>
  <c r="K1380" i="4"/>
  <c r="K66" i="4"/>
  <c r="K127" i="4"/>
  <c r="K171" i="4"/>
  <c r="K32" i="4"/>
  <c r="K77" i="4"/>
  <c r="K154" i="4"/>
  <c r="K31" i="4"/>
  <c r="K1953" i="4"/>
  <c r="K1855" i="4"/>
  <c r="K1813" i="4"/>
  <c r="K166" i="4"/>
  <c r="K16" i="4"/>
  <c r="K61" i="4"/>
  <c r="H2175" i="4"/>
  <c r="I2175" i="4" s="1"/>
  <c r="K105" i="4"/>
  <c r="K1495" i="4"/>
  <c r="H1803" i="4"/>
  <c r="I1803" i="4" s="1"/>
  <c r="K158" i="4"/>
  <c r="K286" i="4"/>
  <c r="K126" i="4"/>
  <c r="K112" i="4"/>
  <c r="K106" i="4"/>
  <c r="K131" i="4"/>
  <c r="K91" i="4"/>
  <c r="K1942" i="4"/>
  <c r="K68" i="4"/>
  <c r="H183" i="4"/>
  <c r="I183" i="4" s="1"/>
  <c r="H286" i="4"/>
  <c r="I286" i="4" s="1"/>
  <c r="H1730" i="4"/>
  <c r="I1730" i="4" s="1"/>
  <c r="H1654" i="4"/>
  <c r="I1654" i="4" s="1"/>
  <c r="H1877" i="4"/>
  <c r="I1877" i="4" s="1"/>
  <c r="H1962" i="4"/>
  <c r="I1962" i="4" s="1"/>
  <c r="H1942" i="4"/>
  <c r="I1942" i="4" s="1"/>
  <c r="H2010" i="4"/>
  <c r="I2010" i="4" s="1"/>
  <c r="K2130" i="4"/>
  <c r="K167" i="4"/>
  <c r="K79" i="4"/>
  <c r="H2173" i="4"/>
  <c r="I2173" i="4" s="1"/>
  <c r="K133" i="4"/>
  <c r="K132" i="4"/>
  <c r="K177" i="4"/>
  <c r="K129" i="4"/>
  <c r="K1967" i="4"/>
  <c r="K156" i="4"/>
  <c r="E2157" i="4"/>
  <c r="H2140" i="4"/>
  <c r="I2140" i="4" s="1"/>
  <c r="E2136" i="4"/>
  <c r="E2074" i="4"/>
  <c r="K104" i="4"/>
  <c r="K57" i="4"/>
  <c r="K155" i="4"/>
  <c r="K101" i="4"/>
  <c r="K176" i="4"/>
  <c r="K92" i="4"/>
  <c r="K20" i="4"/>
  <c r="K716" i="4"/>
  <c r="K25" i="4"/>
  <c r="K54" i="4"/>
  <c r="K2065" i="4"/>
  <c r="K2007" i="4"/>
  <c r="K141" i="4"/>
  <c r="E2170" i="4"/>
  <c r="H2113" i="4"/>
  <c r="I2113" i="4" s="1"/>
  <c r="H2154" i="4"/>
  <c r="I2154" i="4" s="1"/>
  <c r="E2032" i="4"/>
  <c r="K8" i="4"/>
  <c r="K118" i="4"/>
  <c r="K17" i="4"/>
  <c r="K139" i="4"/>
  <c r="H2064" i="4"/>
  <c r="I2064" i="4" s="1"/>
  <c r="H1993" i="4"/>
  <c r="I1993" i="4" s="1"/>
  <c r="K1879" i="4"/>
  <c r="K138" i="4"/>
  <c r="K52" i="4"/>
  <c r="K74" i="4"/>
  <c r="K1640" i="4"/>
  <c r="E2115" i="4"/>
  <c r="E1803" i="4"/>
  <c r="H2007" i="4"/>
  <c r="I2007" i="4" s="1"/>
  <c r="K1632" i="4"/>
  <c r="K6" i="4"/>
  <c r="K115" i="4"/>
  <c r="K125" i="4"/>
  <c r="K402" i="4"/>
  <c r="K110" i="4"/>
  <c r="K1741" i="4"/>
  <c r="K140" i="4"/>
  <c r="K122" i="4"/>
  <c r="K55" i="4"/>
  <c r="K97" i="4"/>
  <c r="K24" i="4"/>
  <c r="K1838" i="4"/>
  <c r="K1250" i="4"/>
  <c r="E2049" i="4"/>
  <c r="E1954" i="4"/>
  <c r="H1768" i="4"/>
  <c r="I1768" i="4" s="1"/>
  <c r="H2079" i="4"/>
  <c r="I2079" i="4" s="1"/>
  <c r="H2130" i="4"/>
  <c r="I2130" i="4" s="1"/>
  <c r="H2065" i="4"/>
  <c r="I2065" i="4" s="1"/>
  <c r="H1641" i="4"/>
  <c r="I1641" i="4" s="1"/>
  <c r="H1984" i="4"/>
  <c r="I1984" i="4" s="1"/>
  <c r="E2151" i="4"/>
  <c r="E1986" i="4"/>
  <c r="E2165" i="4"/>
  <c r="H1967" i="4"/>
  <c r="I1967" i="4" s="1"/>
  <c r="K180" i="4"/>
  <c r="K134" i="4"/>
  <c r="E1811" i="4"/>
  <c r="H1956" i="4"/>
  <c r="L1956" i="4" s="1"/>
  <c r="M1956" i="4" s="1"/>
  <c r="K22" i="4"/>
  <c r="K1805" i="4"/>
  <c r="K63" i="4"/>
  <c r="K23" i="4"/>
  <c r="K128" i="4"/>
  <c r="K1868" i="4"/>
  <c r="K107" i="4"/>
  <c r="K1961" i="4"/>
  <c r="K41" i="4"/>
  <c r="H1895" i="4"/>
  <c r="I1895" i="4" s="1"/>
  <c r="K53" i="4"/>
  <c r="K34" i="4"/>
  <c r="K94" i="4"/>
  <c r="K2030" i="4"/>
  <c r="K1638" i="4"/>
  <c r="K96" i="4"/>
  <c r="K35" i="4"/>
  <c r="K1975" i="4"/>
  <c r="K161" i="4"/>
  <c r="K15" i="4"/>
  <c r="K172" i="4"/>
  <c r="K58" i="4"/>
  <c r="K81" i="4"/>
  <c r="H2072" i="4"/>
  <c r="I2072" i="4" s="1"/>
  <c r="H1717" i="4"/>
  <c r="I1717" i="4" s="1"/>
  <c r="K1670" i="4"/>
  <c r="K1710" i="4"/>
  <c r="K1759" i="4"/>
  <c r="K1966" i="4"/>
  <c r="K1644" i="4"/>
  <c r="K1669" i="4"/>
  <c r="K1665" i="4"/>
  <c r="K842" i="4"/>
  <c r="K1957" i="4"/>
  <c r="K1866" i="4"/>
  <c r="H1966" i="4"/>
  <c r="I1966" i="4" s="1"/>
  <c r="E1877" i="4"/>
  <c r="E1942" i="4"/>
  <c r="H1957" i="4"/>
  <c r="I1957" i="4" s="1"/>
  <c r="H1662" i="4"/>
  <c r="I1662" i="4" s="1"/>
  <c r="H1733" i="4"/>
  <c r="I1733" i="4" s="1"/>
  <c r="H1862" i="4"/>
  <c r="I1862" i="4" s="1"/>
  <c r="H1775" i="4"/>
  <c r="I1775" i="4" s="1"/>
  <c r="K1123" i="4"/>
  <c r="K277" i="4"/>
  <c r="K1890" i="4"/>
  <c r="K218" i="4"/>
  <c r="K1898" i="4"/>
  <c r="K1954" i="4"/>
  <c r="K1970" i="4"/>
  <c r="H1977" i="4"/>
  <c r="I1977" i="4" s="1"/>
  <c r="H1883" i="4"/>
  <c r="I1883" i="4" s="1"/>
  <c r="H1964" i="4"/>
  <c r="I1964" i="4" s="1"/>
  <c r="H1975" i="4"/>
  <c r="I1975" i="4" s="1"/>
  <c r="H1971" i="4"/>
  <c r="I1971" i="4" s="1"/>
  <c r="H1770" i="4"/>
  <c r="I1770" i="4" s="1"/>
  <c r="K1825" i="4"/>
  <c r="H1679" i="4"/>
  <c r="I1679" i="4" s="1"/>
  <c r="H1970" i="4"/>
  <c r="I1970" i="4" s="1"/>
  <c r="H1961" i="4"/>
  <c r="I1961" i="4" s="1"/>
  <c r="K1960" i="4"/>
  <c r="H1832" i="4"/>
  <c r="I1832" i="4" s="1"/>
  <c r="K1907" i="4"/>
  <c r="H1904" i="4"/>
  <c r="I1904" i="4" s="1"/>
  <c r="K1639" i="4"/>
  <c r="K1770" i="4"/>
  <c r="K1648" i="4"/>
  <c r="K1673" i="4"/>
  <c r="K682" i="4"/>
  <c r="K1777" i="4"/>
  <c r="H404" i="4"/>
  <c r="I404" i="4" s="1"/>
  <c r="H1636" i="4"/>
  <c r="I1636" i="4" s="1"/>
  <c r="H1669" i="4"/>
  <c r="I1669" i="4" s="1"/>
  <c r="H1947" i="4"/>
  <c r="I1947" i="4" s="1"/>
  <c r="H1943" i="4"/>
  <c r="I1943" i="4" s="1"/>
  <c r="H1949" i="4"/>
  <c r="I1949" i="4" s="1"/>
  <c r="K1752" i="4"/>
  <c r="K1852" i="4"/>
  <c r="K1025" i="4"/>
  <c r="K1786" i="4"/>
  <c r="K1962" i="4"/>
  <c r="K1189" i="4"/>
  <c r="K1631" i="4"/>
  <c r="K1969" i="4"/>
  <c r="K1832" i="4"/>
  <c r="E1962" i="4"/>
  <c r="H1898" i="4"/>
  <c r="I1898" i="4" s="1"/>
  <c r="H1946" i="4"/>
  <c r="I1946" i="4" s="1"/>
  <c r="K1860" i="4"/>
  <c r="K1494" i="4"/>
  <c r="H1965" i="4"/>
  <c r="I1965" i="4" s="1"/>
  <c r="K586" i="4"/>
  <c r="K1546" i="4"/>
  <c r="K1937" i="4"/>
  <c r="K1588" i="4"/>
  <c r="K1541" i="4"/>
  <c r="H1951" i="4"/>
  <c r="I1951" i="4" s="1"/>
  <c r="G1756" i="4"/>
  <c r="K1964" i="4"/>
  <c r="K187" i="4"/>
  <c r="K1775" i="4"/>
  <c r="K1944" i="4"/>
  <c r="K1667" i="4"/>
  <c r="K552" i="4"/>
  <c r="K1956" i="4"/>
  <c r="H1969" i="4"/>
  <c r="I1969" i="4" s="1"/>
  <c r="H1758" i="4"/>
  <c r="I1758" i="4" s="1"/>
  <c r="E1943" i="4"/>
  <c r="E1665" i="4"/>
  <c r="H1667" i="4"/>
  <c r="I1667" i="4" s="1"/>
  <c r="H1937" i="4"/>
  <c r="I1937" i="4" s="1"/>
  <c r="K838" i="4"/>
  <c r="K1948" i="4"/>
  <c r="E1781" i="4"/>
  <c r="K1976" i="4"/>
  <c r="E1782" i="4"/>
  <c r="H1816" i="4"/>
  <c r="I1816" i="4" s="1"/>
  <c r="K813" i="4"/>
  <c r="K1918" i="4"/>
  <c r="K772" i="4"/>
  <c r="K366" i="4"/>
  <c r="K1820" i="4"/>
  <c r="K1839" i="4"/>
  <c r="K1661" i="4"/>
  <c r="K1920" i="4"/>
  <c r="K1811" i="4"/>
  <c r="E1961" i="4"/>
  <c r="H1959" i="4"/>
  <c r="I1959" i="4" s="1"/>
  <c r="H1650" i="4"/>
  <c r="I1650" i="4" s="1"/>
  <c r="E1956" i="4"/>
  <c r="E1970" i="4"/>
  <c r="H1979" i="4"/>
  <c r="I1979" i="4" s="1"/>
  <c r="G1949" i="4"/>
  <c r="H1952" i="4"/>
  <c r="I1952" i="4" s="1"/>
  <c r="H1686" i="4"/>
  <c r="I1686" i="4" s="1"/>
  <c r="K1809" i="4"/>
  <c r="K1808" i="4"/>
  <c r="K1266" i="4"/>
  <c r="K1753" i="4"/>
  <c r="K762" i="4"/>
  <c r="K1949" i="4"/>
  <c r="K1968" i="4"/>
  <c r="K1787" i="4"/>
  <c r="K1848" i="4"/>
  <c r="K1806" i="4"/>
  <c r="K1466" i="4"/>
  <c r="K1744" i="4"/>
  <c r="K1900" i="4"/>
  <c r="K1676" i="4"/>
  <c r="E1655" i="4"/>
  <c r="E1947" i="4"/>
  <c r="H1729" i="4"/>
  <c r="I1729" i="4" s="1"/>
  <c r="H1632" i="4"/>
  <c r="I1632" i="4" s="1"/>
  <c r="H1901" i="4"/>
  <c r="I1901" i="4" s="1"/>
  <c r="H1834" i="4"/>
  <c r="I1834" i="4" s="1"/>
  <c r="H1908" i="4"/>
  <c r="I1908" i="4" s="1"/>
  <c r="H1944" i="4"/>
  <c r="I1944" i="4" s="1"/>
  <c r="H1953" i="4"/>
  <c r="I1953" i="4" s="1"/>
  <c r="K1205" i="4"/>
  <c r="H1690" i="4"/>
  <c r="I1690" i="4" s="1"/>
  <c r="H1974" i="4"/>
  <c r="I1974" i="4" s="1"/>
  <c r="K1419" i="4"/>
  <c r="K1908" i="4"/>
  <c r="H1280" i="4"/>
  <c r="I1280" i="4" s="1"/>
  <c r="K997" i="4"/>
  <c r="K1955" i="4"/>
  <c r="K1666" i="4"/>
  <c r="K1859" i="4"/>
  <c r="K1725" i="4"/>
  <c r="K538" i="4"/>
  <c r="K1831" i="4"/>
  <c r="K473" i="4"/>
  <c r="K1782" i="4"/>
  <c r="K1845" i="4"/>
  <c r="K1899" i="4"/>
  <c r="K1357" i="4"/>
  <c r="K1958" i="4"/>
  <c r="K1785" i="4"/>
  <c r="H1761" i="4"/>
  <c r="I1761" i="4" s="1"/>
  <c r="H1859" i="4"/>
  <c r="I1859" i="4" s="1"/>
  <c r="H1715" i="4"/>
  <c r="I1715" i="4" s="1"/>
  <c r="H1920" i="4"/>
  <c r="I1920" i="4" s="1"/>
  <c r="H282" i="4"/>
  <c r="I282" i="4" s="1"/>
  <c r="H1874" i="4"/>
  <c r="I1874" i="4" s="1"/>
  <c r="H1698" i="4"/>
  <c r="I1698" i="4" s="1"/>
  <c r="H1916" i="4"/>
  <c r="I1916" i="4" s="1"/>
  <c r="H1926" i="4"/>
  <c r="I1926" i="4" s="1"/>
  <c r="H1968" i="4"/>
  <c r="I1968" i="4" s="1"/>
  <c r="K1882" i="4"/>
  <c r="K1662" i="4"/>
  <c r="K1641" i="4"/>
  <c r="H1852" i="4"/>
  <c r="I1852" i="4" s="1"/>
  <c r="K1634" i="4"/>
  <c r="K1939" i="4"/>
  <c r="E1940" i="4"/>
  <c r="H1670" i="4"/>
  <c r="I1670" i="4" s="1"/>
  <c r="H1776" i="4"/>
  <c r="I1776" i="4" s="1"/>
  <c r="H1873" i="4"/>
  <c r="I1873" i="4" s="1"/>
  <c r="K1834" i="4"/>
  <c r="K1774" i="4"/>
  <c r="K1709" i="4"/>
  <c r="K881" i="4"/>
  <c r="K1755" i="4"/>
  <c r="K1649" i="4"/>
  <c r="K1979" i="4"/>
  <c r="K1822" i="4"/>
  <c r="K1735" i="4"/>
  <c r="K1800" i="4"/>
  <c r="K1718" i="4"/>
  <c r="K1107" i="4"/>
  <c r="K1952" i="4"/>
  <c r="K1798" i="4"/>
  <c r="K1693" i="4"/>
  <c r="H1683" i="4"/>
  <c r="I1683" i="4" s="1"/>
  <c r="H1865" i="4"/>
  <c r="I1865" i="4" s="1"/>
  <c r="H1963" i="4"/>
  <c r="I1963" i="4" s="1"/>
  <c r="E1953" i="4"/>
  <c r="H1747" i="4"/>
  <c r="I1747" i="4" s="1"/>
  <c r="E1634" i="4"/>
  <c r="H1778" i="4"/>
  <c r="I1778" i="4" s="1"/>
  <c r="H1711" i="4"/>
  <c r="I1711" i="4" s="1"/>
  <c r="H1960" i="4"/>
  <c r="I1960" i="4" s="1"/>
  <c r="H1779" i="4"/>
  <c r="I1779" i="4" s="1"/>
  <c r="H1749" i="4"/>
  <c r="I1749" i="4" s="1"/>
  <c r="E1649" i="4"/>
  <c r="E1926" i="4"/>
  <c r="H1906" i="4"/>
  <c r="I1906" i="4" s="1"/>
  <c r="H626" i="4"/>
  <c r="I626" i="4" s="1"/>
  <c r="E1856" i="4"/>
  <c r="H1701" i="4"/>
  <c r="I1701" i="4" s="1"/>
  <c r="H1693" i="4"/>
  <c r="I1693" i="4" s="1"/>
  <c r="H1664" i="4"/>
  <c r="I1664" i="4" s="1"/>
  <c r="H1709" i="4"/>
  <c r="I1709" i="4" s="1"/>
  <c r="K249" i="4"/>
  <c r="K1817" i="4"/>
  <c r="K1779" i="4"/>
  <c r="K1655" i="4"/>
  <c r="K1963" i="4"/>
  <c r="H1939" i="4"/>
  <c r="I1939" i="4" s="1"/>
  <c r="K1959" i="4"/>
  <c r="H1638" i="4"/>
  <c r="I1638" i="4" s="1"/>
  <c r="H1808" i="4"/>
  <c r="I1808" i="4" s="1"/>
  <c r="H1748" i="4"/>
  <c r="I1748" i="4" s="1"/>
  <c r="K1683" i="4"/>
  <c r="K1758" i="4"/>
  <c r="K1876" i="4"/>
  <c r="K1867" i="4"/>
  <c r="K403" i="4"/>
  <c r="K1791" i="4"/>
  <c r="K1916" i="4"/>
  <c r="K1849" i="4"/>
  <c r="K1471" i="4"/>
  <c r="K706" i="4"/>
  <c r="K1927" i="4"/>
  <c r="K515" i="4"/>
  <c r="K1803" i="4"/>
  <c r="K1629" i="4"/>
  <c r="K1765" i="4"/>
  <c r="K1701" i="4"/>
  <c r="K1847" i="4"/>
  <c r="K1778" i="4"/>
  <c r="K1816" i="4"/>
  <c r="K1930" i="4"/>
  <c r="K1919" i="4"/>
  <c r="E1968" i="4"/>
  <c r="E1978" i="4"/>
  <c r="H1744" i="4"/>
  <c r="I1744" i="4" s="1"/>
  <c r="G1836" i="4"/>
  <c r="H1972" i="4"/>
  <c r="I1972" i="4" s="1"/>
  <c r="E1908" i="4"/>
  <c r="H1914" i="4"/>
  <c r="I1914" i="4" s="1"/>
  <c r="H1900" i="4"/>
  <c r="I1900" i="4" s="1"/>
  <c r="E1944" i="4"/>
  <c r="H1922" i="4"/>
  <c r="I1922" i="4" s="1"/>
  <c r="E1976" i="4"/>
  <c r="H706" i="4"/>
  <c r="I706" i="4" s="1"/>
  <c r="H1631" i="4"/>
  <c r="I1631" i="4" s="1"/>
  <c r="H1938" i="4"/>
  <c r="I1938" i="4" s="1"/>
  <c r="H1810" i="4"/>
  <c r="I1810" i="4" s="1"/>
  <c r="H1688" i="4"/>
  <c r="I1688" i="4" s="1"/>
  <c r="H1928" i="4"/>
  <c r="I1928" i="4" s="1"/>
  <c r="H1860" i="4"/>
  <c r="I1860" i="4" s="1"/>
  <c r="K1664" i="4"/>
  <c r="H1802" i="4"/>
  <c r="I1802" i="4" s="1"/>
  <c r="K1941" i="4"/>
  <c r="K1854" i="4"/>
  <c r="K1886" i="4"/>
  <c r="K1681" i="4"/>
  <c r="E1632" i="4"/>
  <c r="G1925" i="4"/>
  <c r="K1690" i="4"/>
  <c r="K1933" i="4"/>
  <c r="K1950" i="4"/>
  <c r="K1715" i="4"/>
  <c r="K1747" i="4"/>
  <c r="H1980" i="4"/>
  <c r="I1980" i="4" s="1"/>
  <c r="K1974" i="4"/>
  <c r="K1727" i="4"/>
  <c r="K1729" i="4"/>
  <c r="K1682" i="4"/>
  <c r="K1708" i="4"/>
  <c r="K1850" i="4"/>
  <c r="K1973" i="4"/>
  <c r="K1884" i="4"/>
  <c r="K1887" i="4"/>
  <c r="K1938" i="4"/>
  <c r="K1197" i="4"/>
  <c r="E1916" i="4"/>
  <c r="E1862" i="4"/>
  <c r="E1698" i="4"/>
  <c r="E1733" i="4"/>
  <c r="H1948" i="4"/>
  <c r="I1948" i="4" s="1"/>
  <c r="H1710" i="4"/>
  <c r="I1710" i="4" s="1"/>
  <c r="H1692" i="4"/>
  <c r="I1692" i="4" s="1"/>
  <c r="H1720" i="4"/>
  <c r="I1720" i="4" s="1"/>
  <c r="H1927" i="4"/>
  <c r="I1927" i="4" s="1"/>
  <c r="E1679" i="4"/>
  <c r="H1955" i="4"/>
  <c r="I1955" i="4" s="1"/>
  <c r="H1839" i="4"/>
  <c r="I1839" i="4" s="1"/>
  <c r="H1798" i="4"/>
  <c r="I1798" i="4" s="1"/>
  <c r="K1713" i="4"/>
  <c r="K1940" i="4"/>
  <c r="K1717" i="4"/>
  <c r="K1947" i="4"/>
  <c r="K1883" i="4"/>
  <c r="H1915" i="4"/>
  <c r="I1915" i="4" s="1"/>
  <c r="H1882" i="4"/>
  <c r="I1882" i="4" s="1"/>
  <c r="K1688" i="4"/>
  <c r="K1652" i="4"/>
  <c r="K990" i="4"/>
  <c r="K1040" i="4"/>
  <c r="K1792" i="4"/>
  <c r="K950" i="4"/>
  <c r="K977" i="4"/>
  <c r="K735" i="4"/>
  <c r="K1861" i="4"/>
  <c r="K208" i="4"/>
  <c r="K1922" i="4"/>
  <c r="K1776" i="4"/>
  <c r="K812" i="4"/>
  <c r="K1702" i="4"/>
  <c r="K1874" i="4"/>
  <c r="K1059" i="4"/>
  <c r="K1823" i="4"/>
  <c r="K1914" i="4"/>
  <c r="K602" i="4"/>
  <c r="K1901" i="4"/>
  <c r="K1801" i="4"/>
  <c r="K1840" i="4"/>
  <c r="K1905" i="4"/>
  <c r="E1717" i="4"/>
  <c r="H1973" i="4"/>
  <c r="I1973" i="4" s="1"/>
  <c r="H1931" i="4"/>
  <c r="I1931" i="4" s="1"/>
  <c r="H1918" i="4"/>
  <c r="I1918" i="4" s="1"/>
  <c r="H1950" i="4"/>
  <c r="I1950" i="4" s="1"/>
  <c r="H663" i="4"/>
  <c r="I663" i="4" s="1"/>
  <c r="H1799" i="4"/>
  <c r="I1799" i="4" s="1"/>
  <c r="H1644" i="4"/>
  <c r="I1644" i="4" s="1"/>
  <c r="H1725" i="4"/>
  <c r="I1725" i="4" s="1"/>
  <c r="H1930" i="4"/>
  <c r="I1930" i="4" s="1"/>
  <c r="H1677" i="4"/>
  <c r="I1677" i="4" s="1"/>
  <c r="G1818" i="4"/>
  <c r="K1818" i="4"/>
  <c r="E1189" i="4"/>
  <c r="H1189" i="4"/>
  <c r="I1189" i="4" s="1"/>
  <c r="H1685" i="4"/>
  <c r="I1685" i="4" s="1"/>
  <c r="E1685" i="4"/>
  <c r="E1735" i="4"/>
  <c r="H1735" i="4"/>
  <c r="I1735" i="4" s="1"/>
  <c r="E1884" i="4"/>
  <c r="H1884" i="4"/>
  <c r="I1884" i="4" s="1"/>
  <c r="E1742" i="4"/>
  <c r="H1742" i="4"/>
  <c r="I1742" i="4" s="1"/>
  <c r="G1857" i="4"/>
  <c r="K1857" i="4"/>
  <c r="G1892" i="4"/>
  <c r="K1892" i="4"/>
  <c r="G1642" i="4"/>
  <c r="K1642" i="4"/>
  <c r="H1642" i="4"/>
  <c r="I1642" i="4" s="1"/>
  <c r="G1706" i="4"/>
  <c r="K1706" i="4"/>
  <c r="G1738" i="4"/>
  <c r="H1738" i="4"/>
  <c r="I1738" i="4" s="1"/>
  <c r="K1738" i="4"/>
  <c r="G1663" i="4"/>
  <c r="H1663" i="4"/>
  <c r="I1663" i="4" s="1"/>
  <c r="K1663" i="4"/>
  <c r="G1675" i="4"/>
  <c r="H1675" i="4"/>
  <c r="I1675" i="4" s="1"/>
  <c r="K1675" i="4"/>
  <c r="G1771" i="4"/>
  <c r="H1771" i="4"/>
  <c r="I1771" i="4" s="1"/>
  <c r="K1771" i="4"/>
  <c r="G1712" i="4"/>
  <c r="K1712" i="4"/>
  <c r="K1902" i="4"/>
  <c r="E1808" i="4"/>
  <c r="H1647" i="4"/>
  <c r="I1647" i="4" s="1"/>
  <c r="K1108" i="4"/>
  <c r="G1610" i="4"/>
  <c r="K1610" i="4"/>
  <c r="G928" i="4"/>
  <c r="K928" i="4"/>
  <c r="G894" i="4"/>
  <c r="K894" i="4"/>
  <c r="E1669" i="4"/>
  <c r="G430" i="4"/>
  <c r="K430" i="4"/>
  <c r="G489" i="4"/>
  <c r="K489" i="4"/>
  <c r="E1752" i="4"/>
  <c r="H1752" i="4"/>
  <c r="I1752" i="4" s="1"/>
  <c r="H1787" i="4"/>
  <c r="I1787" i="4" s="1"/>
  <c r="E1787" i="4"/>
  <c r="E1764" i="4"/>
  <c r="H1764" i="4"/>
  <c r="I1764" i="4" s="1"/>
  <c r="G1858" i="4"/>
  <c r="K1858" i="4"/>
  <c r="G1651" i="4"/>
  <c r="H1651" i="4"/>
  <c r="I1651" i="4" s="1"/>
  <c r="G1871" i="4"/>
  <c r="H1871" i="4"/>
  <c r="I1871" i="4" s="1"/>
  <c r="K1871" i="4"/>
  <c r="H1656" i="4"/>
  <c r="I1656" i="4" s="1"/>
  <c r="G1656" i="4"/>
  <c r="K1656" i="4"/>
  <c r="G1739" i="4"/>
  <c r="K1739" i="4"/>
  <c r="G1687" i="4"/>
  <c r="K1687" i="4"/>
  <c r="G1732" i="4"/>
  <c r="K1732" i="4"/>
  <c r="G1873" i="4"/>
  <c r="K1873" i="4"/>
  <c r="G1870" i="4"/>
  <c r="H1870" i="4"/>
  <c r="I1870" i="4" s="1"/>
  <c r="G1903" i="4"/>
  <c r="K1903" i="4"/>
  <c r="G1724" i="4"/>
  <c r="K1724" i="4"/>
  <c r="H1724" i="4"/>
  <c r="I1724" i="4" s="1"/>
  <c r="H1850" i="4"/>
  <c r="I1850" i="4" s="1"/>
  <c r="E1850" i="4"/>
  <c r="H1801" i="4"/>
  <c r="I1801" i="4" s="1"/>
  <c r="E1801" i="4"/>
  <c r="H1849" i="4"/>
  <c r="I1849" i="4" s="1"/>
  <c r="E1849" i="4"/>
  <c r="E1828" i="4"/>
  <c r="H1828" i="4"/>
  <c r="I1828" i="4" s="1"/>
  <c r="G1878" i="4"/>
  <c r="K1878" i="4"/>
  <c r="H1878" i="4"/>
  <c r="I1878" i="4" s="1"/>
  <c r="H1732" i="4"/>
  <c r="I1732" i="4" s="1"/>
  <c r="H1858" i="4"/>
  <c r="I1858" i="4" s="1"/>
  <c r="H1809" i="4"/>
  <c r="I1809" i="4" s="1"/>
  <c r="G1426" i="4"/>
  <c r="K1426" i="4"/>
  <c r="H1818" i="4"/>
  <c r="I1818" i="4" s="1"/>
  <c r="G1828" i="4"/>
  <c r="G1835" i="4"/>
  <c r="K1835" i="4"/>
  <c r="G1762" i="4"/>
  <c r="K1762" i="4"/>
  <c r="H1762" i="4"/>
  <c r="I1762" i="4" s="1"/>
  <c r="G1891" i="4"/>
  <c r="K1891" i="4"/>
  <c r="H1891" i="4"/>
  <c r="I1891" i="4" s="1"/>
  <c r="E1933" i="4"/>
  <c r="H1933" i="4"/>
  <c r="I1933" i="4" s="1"/>
  <c r="H1876" i="4"/>
  <c r="I1876" i="4" s="1"/>
  <c r="E1876" i="4"/>
  <c r="G1696" i="4"/>
  <c r="H1696" i="4"/>
  <c r="I1696" i="4" s="1"/>
  <c r="G1647" i="4"/>
  <c r="K1647" i="4"/>
  <c r="G1911" i="4"/>
  <c r="K1911" i="4"/>
  <c r="G1750" i="4"/>
  <c r="K1750" i="4"/>
  <c r="H1750" i="4"/>
  <c r="I1750" i="4" s="1"/>
  <c r="G1837" i="4"/>
  <c r="K1837" i="4"/>
  <c r="H1837" i="4"/>
  <c r="I1837" i="4" s="1"/>
  <c r="E1713" i="4"/>
  <c r="H1713" i="4"/>
  <c r="I1713" i="4" s="1"/>
  <c r="E1756" i="4"/>
  <c r="H1756" i="4"/>
  <c r="I1756" i="4" s="1"/>
  <c r="G1115" i="4"/>
  <c r="K1115" i="4"/>
  <c r="K1814" i="4"/>
  <c r="K1637" i="4"/>
  <c r="K1659" i="4"/>
  <c r="G809" i="4"/>
  <c r="K809" i="4"/>
  <c r="G1881" i="4"/>
  <c r="K1881" i="4"/>
  <c r="G1923" i="4"/>
  <c r="K1923" i="4"/>
  <c r="G1751" i="4"/>
  <c r="K1751" i="4"/>
  <c r="H1751" i="4"/>
  <c r="I1751" i="4" s="1"/>
  <c r="E1790" i="4"/>
  <c r="H1790" i="4"/>
  <c r="I1790" i="4" s="1"/>
  <c r="E1746" i="4"/>
  <c r="H1746" i="4"/>
  <c r="I1746" i="4" s="1"/>
  <c r="H1640" i="4"/>
  <c r="I1640" i="4" s="1"/>
  <c r="E1640" i="4"/>
  <c r="E1848" i="4"/>
  <c r="H1848" i="4"/>
  <c r="I1848" i="4" s="1"/>
  <c r="G1869" i="4"/>
  <c r="K1869" i="4"/>
  <c r="G1872" i="4"/>
  <c r="H1872" i="4"/>
  <c r="I1872" i="4" s="1"/>
  <c r="H1726" i="4"/>
  <c r="I1726" i="4" s="1"/>
  <c r="E1726" i="4"/>
  <c r="G1630" i="4"/>
  <c r="K1630" i="4"/>
  <c r="E1869" i="4"/>
  <c r="H1869" i="4"/>
  <c r="I1869" i="4" s="1"/>
  <c r="G1781" i="4"/>
  <c r="K1781" i="4"/>
  <c r="H1923" i="4"/>
  <c r="I1923" i="4" s="1"/>
  <c r="H1814" i="4"/>
  <c r="I1814" i="4" s="1"/>
  <c r="H1835" i="4"/>
  <c r="I1835" i="4" s="1"/>
  <c r="G1413" i="4"/>
  <c r="K1413" i="4"/>
  <c r="H1728" i="4"/>
  <c r="I1728" i="4" s="1"/>
  <c r="H1718" i="4"/>
  <c r="I1718" i="4" s="1"/>
  <c r="H1741" i="4"/>
  <c r="I1741" i="4" s="1"/>
  <c r="H1857" i="4"/>
  <c r="I1857" i="4" s="1"/>
  <c r="K1885" i="4"/>
  <c r="K1797" i="4"/>
  <c r="K1348" i="4"/>
  <c r="K1880" i="4"/>
  <c r="K236" i="4"/>
  <c r="K1636" i="4"/>
  <c r="K1707" i="4"/>
  <c r="K681" i="4"/>
  <c r="K1146" i="4"/>
  <c r="K834" i="4"/>
  <c r="H1657" i="4"/>
  <c r="I1657" i="4" s="1"/>
  <c r="E1898" i="4"/>
  <c r="H1847" i="4"/>
  <c r="I1847" i="4" s="1"/>
  <c r="H1836" i="4"/>
  <c r="I1836" i="4" s="1"/>
  <c r="H1666" i="4"/>
  <c r="I1666" i="4" s="1"/>
  <c r="H1842" i="4"/>
  <c r="I1842" i="4" s="1"/>
  <c r="E1701" i="4"/>
  <c r="H1851" i="4"/>
  <c r="I1851" i="4" s="1"/>
  <c r="H1773" i="4"/>
  <c r="I1773" i="4" s="1"/>
  <c r="H1637" i="4"/>
  <c r="I1637" i="4" s="1"/>
  <c r="H1841" i="4"/>
  <c r="I1841" i="4" s="1"/>
  <c r="E1664" i="4"/>
  <c r="H1854" i="4"/>
  <c r="I1854" i="4" s="1"/>
  <c r="H1680" i="4"/>
  <c r="I1680" i="4" s="1"/>
  <c r="H1697" i="4"/>
  <c r="I1697" i="4" s="1"/>
  <c r="H1661" i="4"/>
  <c r="I1661" i="4" s="1"/>
  <c r="H1739" i="4"/>
  <c r="I1739" i="4" s="1"/>
  <c r="H1889" i="4"/>
  <c r="I1889" i="4" s="1"/>
  <c r="K575" i="4"/>
  <c r="K1761" i="4"/>
  <c r="K730" i="4"/>
  <c r="E1732" i="4"/>
  <c r="H735" i="4"/>
  <c r="I735" i="4" s="1"/>
  <c r="H1868" i="4"/>
  <c r="I1868" i="4" s="1"/>
  <c r="K1829" i="4"/>
  <c r="K1842" i="4"/>
  <c r="K1698" i="4"/>
  <c r="K1268" i="4"/>
  <c r="K1716" i="4"/>
  <c r="K913" i="4"/>
  <c r="K1327" i="4"/>
  <c r="K1599" i="4"/>
  <c r="K1731" i="4"/>
  <c r="K729" i="4"/>
  <c r="K1695" i="4"/>
  <c r="K1726" i="4"/>
  <c r="E1858" i="4"/>
  <c r="E1897" i="4"/>
  <c r="H1845" i="4"/>
  <c r="I1845" i="4" s="1"/>
  <c r="H1855" i="4"/>
  <c r="I1855" i="4" s="1"/>
  <c r="E1832" i="4"/>
  <c r="H1734" i="4"/>
  <c r="I1734" i="4" s="1"/>
  <c r="H1659" i="4"/>
  <c r="I1659" i="4" s="1"/>
  <c r="H1912" i="4"/>
  <c r="I1912" i="4" s="1"/>
  <c r="H1819" i="4"/>
  <c r="I1819" i="4" s="1"/>
  <c r="H1212" i="4"/>
  <c r="I1212" i="4" s="1"/>
  <c r="H1887" i="4"/>
  <c r="I1887" i="4" s="1"/>
  <c r="H1797" i="4"/>
  <c r="I1797" i="4" s="1"/>
  <c r="H1807" i="4"/>
  <c r="I1807" i="4" s="1"/>
  <c r="K1711" i="4"/>
  <c r="H1921" i="4"/>
  <c r="I1921" i="4" s="1"/>
  <c r="H1853" i="4"/>
  <c r="I1853" i="4" s="1"/>
  <c r="H1913" i="4"/>
  <c r="I1913" i="4" s="1"/>
  <c r="H1630" i="4"/>
  <c r="I1630" i="4" s="1"/>
  <c r="H1645" i="4"/>
  <c r="I1645" i="4" s="1"/>
  <c r="K1875" i="4"/>
  <c r="K1596" i="4"/>
  <c r="K1807" i="4"/>
  <c r="K1769" i="4"/>
  <c r="K1746" i="4"/>
  <c r="K1763" i="4"/>
  <c r="K1793" i="4"/>
  <c r="K1697" i="4"/>
  <c r="E1810" i="4"/>
  <c r="H1769" i="4"/>
  <c r="I1769" i="4" s="1"/>
  <c r="H1793" i="4"/>
  <c r="I1793" i="4" s="1"/>
  <c r="H1875" i="4"/>
  <c r="I1875" i="4" s="1"/>
  <c r="H1682" i="4"/>
  <c r="I1682" i="4" s="1"/>
  <c r="H1708" i="4"/>
  <c r="I1708" i="4" s="1"/>
  <c r="E1693" i="4"/>
  <c r="H1886" i="4"/>
  <c r="I1886" i="4" s="1"/>
  <c r="H1691" i="4"/>
  <c r="I1691" i="4" s="1"/>
  <c r="H1879" i="4"/>
  <c r="I1879" i="4" s="1"/>
  <c r="E1647" i="4"/>
  <c r="H1707" i="4"/>
  <c r="I1707" i="4" s="1"/>
  <c r="H1629" i="4"/>
  <c r="I1629" i="4" s="1"/>
  <c r="H1800" i="4"/>
  <c r="I1800" i="4" s="1"/>
  <c r="K1772" i="4"/>
  <c r="K1425" i="4"/>
  <c r="H1838" i="4"/>
  <c r="I1838" i="4" s="1"/>
  <c r="K1658" i="4"/>
  <c r="K1819" i="4"/>
  <c r="K485" i="4"/>
  <c r="K1784" i="4"/>
  <c r="K1645" i="4"/>
  <c r="K1535" i="4"/>
  <c r="K1788" i="4"/>
  <c r="K1680" i="4"/>
  <c r="K1316" i="4"/>
  <c r="K677" i="4"/>
  <c r="K1853" i="4"/>
  <c r="K1095" i="4"/>
  <c r="K1773" i="4"/>
  <c r="K1742" i="4"/>
  <c r="K1766" i="4"/>
  <c r="K1864" i="4"/>
  <c r="K937" i="4"/>
  <c r="K1790" i="4"/>
  <c r="K407" i="4"/>
  <c r="K1691" i="4"/>
  <c r="K1910" i="4"/>
  <c r="H1890" i="4"/>
  <c r="I1890" i="4" s="1"/>
  <c r="H1783" i="4"/>
  <c r="I1783" i="4" s="1"/>
  <c r="H1777" i="4"/>
  <c r="I1777" i="4" s="1"/>
  <c r="H1772" i="4"/>
  <c r="I1772" i="4" s="1"/>
  <c r="H1325" i="4"/>
  <c r="I1325" i="4" s="1"/>
  <c r="E1325" i="4"/>
  <c r="H842" i="4"/>
  <c r="I842" i="4" s="1"/>
  <c r="E842" i="4"/>
  <c r="G1932" i="4"/>
  <c r="H1932" i="4"/>
  <c r="I1932" i="4" s="1"/>
  <c r="E1676" i="4"/>
  <c r="H1676" i="4"/>
  <c r="I1676" i="4" s="1"/>
  <c r="E1881" i="4"/>
  <c r="H1881" i="4"/>
  <c r="I1881" i="4" s="1"/>
  <c r="G1896" i="4"/>
  <c r="K1896" i="4"/>
  <c r="G1827" i="4"/>
  <c r="H1827" i="4"/>
  <c r="I1827" i="4" s="1"/>
  <c r="G1833" i="4"/>
  <c r="K1833" i="4"/>
  <c r="G1635" i="4"/>
  <c r="K1635" i="4"/>
  <c r="G1796" i="4"/>
  <c r="K1796" i="4"/>
  <c r="G1689" i="4"/>
  <c r="H1689" i="4"/>
  <c r="I1689" i="4" s="1"/>
  <c r="K1689" i="4"/>
  <c r="G1704" i="4"/>
  <c r="H1704" i="4"/>
  <c r="I1704" i="4" s="1"/>
  <c r="G1700" i="4"/>
  <c r="H1700" i="4"/>
  <c r="I1700" i="4" s="1"/>
  <c r="E1753" i="4"/>
  <c r="H1753" i="4"/>
  <c r="I1753" i="4" s="1"/>
  <c r="G1703" i="4"/>
  <c r="H1703" i="4"/>
  <c r="I1703" i="4" s="1"/>
  <c r="K1865" i="4"/>
  <c r="K696" i="4"/>
  <c r="E1938" i="4"/>
  <c r="H1880" i="4"/>
  <c r="I1880" i="4" s="1"/>
  <c r="E1930" i="4"/>
  <c r="H1765" i="4"/>
  <c r="I1765" i="4" s="1"/>
  <c r="E1730" i="4"/>
  <c r="H1863" i="4"/>
  <c r="I1863" i="4" s="1"/>
  <c r="H1804" i="4"/>
  <c r="I1804" i="4" s="1"/>
  <c r="H1695" i="4"/>
  <c r="I1695" i="4" s="1"/>
  <c r="G806" i="4"/>
  <c r="K806" i="4"/>
  <c r="G976" i="4"/>
  <c r="K976" i="4"/>
  <c r="H1731" i="4"/>
  <c r="I1731" i="4" s="1"/>
  <c r="G1177" i="4"/>
  <c r="K1177" i="4"/>
  <c r="G873" i="4"/>
  <c r="K873" i="4"/>
  <c r="G918" i="4"/>
  <c r="K918" i="4"/>
  <c r="H1774" i="4"/>
  <c r="L1774" i="4" s="1"/>
  <c r="N1774" i="4" s="1"/>
  <c r="E1725" i="4"/>
  <c r="G1436" i="4"/>
  <c r="K1436" i="4"/>
  <c r="E1001" i="4"/>
  <c r="H1001" i="4"/>
  <c r="I1001" i="4" s="1"/>
  <c r="G258" i="4"/>
  <c r="K258" i="4"/>
  <c r="G355" i="4"/>
  <c r="K355" i="4"/>
  <c r="G1106" i="4"/>
  <c r="K1106" i="4"/>
  <c r="K359" i="4"/>
  <c r="G359" i="4"/>
  <c r="H1824" i="4"/>
  <c r="I1824" i="4" s="1"/>
  <c r="H1833" i="4"/>
  <c r="I1833" i="4" s="1"/>
  <c r="H1684" i="4"/>
  <c r="I1684" i="4" s="1"/>
  <c r="G534" i="4"/>
  <c r="K534" i="4"/>
  <c r="G715" i="4"/>
  <c r="K715" i="4"/>
  <c r="G1668" i="4"/>
  <c r="K1668" i="4"/>
  <c r="G1780" i="4"/>
  <c r="K1780" i="4"/>
  <c r="G1734" i="4"/>
  <c r="K1734" i="4"/>
  <c r="E1628" i="4"/>
  <c r="H1628" i="4"/>
  <c r="I1628" i="4" s="1"/>
  <c r="E1806" i="4"/>
  <c r="H1806" i="4"/>
  <c r="I1806" i="4" s="1"/>
  <c r="E1495" i="4"/>
  <c r="H1495" i="4"/>
  <c r="I1495" i="4" s="1"/>
  <c r="G380" i="4"/>
  <c r="K380" i="4"/>
  <c r="G1794" i="4"/>
  <c r="H1794" i="4"/>
  <c r="I1794" i="4" s="1"/>
  <c r="G1660" i="4"/>
  <c r="K1660" i="4"/>
  <c r="H1660" i="4"/>
  <c r="I1660" i="4" s="1"/>
  <c r="K514" i="4"/>
  <c r="G1171" i="4"/>
  <c r="K1171" i="4"/>
  <c r="G195" i="4"/>
  <c r="K195" i="4"/>
  <c r="G663" i="4"/>
  <c r="K663" i="4"/>
  <c r="G1699" i="4"/>
  <c r="K1699" i="4"/>
  <c r="E1785" i="4"/>
  <c r="H1785" i="4"/>
  <c r="I1785" i="4" s="1"/>
  <c r="E1885" i="4"/>
  <c r="H1885" i="4"/>
  <c r="I1885" i="4" s="1"/>
  <c r="G1657" i="4"/>
  <c r="K1657" i="4"/>
  <c r="G1863" i="4"/>
  <c r="K1863" i="4"/>
  <c r="G1737" i="4"/>
  <c r="H1737" i="4"/>
  <c r="I1737" i="4" s="1"/>
  <c r="K1737" i="4"/>
  <c r="G1812" i="4"/>
  <c r="K1812" i="4"/>
  <c r="G1552" i="4"/>
  <c r="K1552" i="4"/>
  <c r="G1410" i="4"/>
  <c r="K1410" i="4"/>
  <c r="E1812" i="4"/>
  <c r="H1812" i="4"/>
  <c r="I1812" i="4" s="1"/>
  <c r="E1767" i="4"/>
  <c r="H1767" i="4"/>
  <c r="I1767" i="4" s="1"/>
  <c r="G1934" i="4"/>
  <c r="K1934" i="4"/>
  <c r="E1706" i="4"/>
  <c r="H1706" i="4"/>
  <c r="I1706" i="4" s="1"/>
  <c r="H1678" i="4"/>
  <c r="I1678" i="4" s="1"/>
  <c r="E1822" i="4"/>
  <c r="H1822" i="4"/>
  <c r="I1822" i="4" s="1"/>
  <c r="E1866" i="4"/>
  <c r="H1866" i="4"/>
  <c r="I1866" i="4" s="1"/>
  <c r="G1795" i="4"/>
  <c r="H1795" i="4"/>
  <c r="I1795" i="4" s="1"/>
  <c r="G1736" i="4"/>
  <c r="H1736" i="4"/>
  <c r="I1736" i="4" s="1"/>
  <c r="G1653" i="4"/>
  <c r="K1653" i="4"/>
  <c r="K1862" i="4"/>
  <c r="K1912" i="4"/>
  <c r="K1917" i="4"/>
  <c r="K1531" i="4"/>
  <c r="K1684" i="4"/>
  <c r="K1700" i="4"/>
  <c r="H1791" i="4"/>
  <c r="I1791" i="4" s="1"/>
  <c r="H1796" i="4"/>
  <c r="I1796" i="4" s="1"/>
  <c r="K423" i="4"/>
  <c r="K1704" i="4"/>
  <c r="K1719" i="4"/>
  <c r="K590" i="4"/>
  <c r="K1851" i="4"/>
  <c r="K1846" i="4"/>
  <c r="H1760" i="4"/>
  <c r="I1760" i="4" s="1"/>
  <c r="H1905" i="4"/>
  <c r="I1905" i="4" s="1"/>
  <c r="H1829" i="4"/>
  <c r="I1829" i="4" s="1"/>
  <c r="H1673" i="4"/>
  <c r="I1673" i="4" s="1"/>
  <c r="H1831" i="4"/>
  <c r="I1831" i="4" s="1"/>
  <c r="H1893" i="4"/>
  <c r="I1893" i="4" s="1"/>
  <c r="H1805" i="4"/>
  <c r="I1805" i="4" s="1"/>
  <c r="G1889" i="4"/>
  <c r="E1913" i="4"/>
  <c r="G687" i="4"/>
  <c r="H687" i="4"/>
  <c r="I687" i="4" s="1"/>
  <c r="G358" i="4"/>
  <c r="K358" i="4"/>
  <c r="G1767" i="4"/>
  <c r="K1767" i="4"/>
  <c r="G1929" i="4"/>
  <c r="H1929" i="4"/>
  <c r="I1929" i="4" s="1"/>
  <c r="K1929" i="4"/>
  <c r="G1843" i="4"/>
  <c r="K1843" i="4"/>
  <c r="G1694" i="4"/>
  <c r="K1694" i="4"/>
  <c r="G1893" i="4"/>
  <c r="K1893" i="4"/>
  <c r="H1843" i="4"/>
  <c r="I1843" i="4" s="1"/>
  <c r="G1219" i="4"/>
  <c r="K1219" i="4"/>
  <c r="G339" i="4"/>
  <c r="K339" i="4"/>
  <c r="G1674" i="4"/>
  <c r="H1674" i="4"/>
  <c r="I1674" i="4" s="1"/>
  <c r="K1674" i="4"/>
  <c r="H1896" i="4"/>
  <c r="I1896" i="4" s="1"/>
  <c r="E1896" i="4"/>
  <c r="E1766" i="4"/>
  <c r="H1766" i="4"/>
  <c r="L1766" i="4" s="1"/>
  <c r="N1766" i="4" s="1"/>
  <c r="E1902" i="4"/>
  <c r="H1902" i="4"/>
  <c r="I1902" i="4" s="1"/>
  <c r="E1903" i="4"/>
  <c r="H1903" i="4"/>
  <c r="I1903" i="4" s="1"/>
  <c r="G1895" i="4"/>
  <c r="K1895" i="4"/>
  <c r="G1740" i="4"/>
  <c r="H1740" i="4"/>
  <c r="I1740" i="4" s="1"/>
  <c r="K1740" i="4"/>
  <c r="G1830" i="4"/>
  <c r="K1830" i="4"/>
  <c r="H1924" i="4"/>
  <c r="I1924" i="4" s="1"/>
  <c r="K1936" i="4"/>
  <c r="G341" i="4"/>
  <c r="K341" i="4"/>
  <c r="G1443" i="4"/>
  <c r="K1443" i="4"/>
  <c r="G1888" i="4"/>
  <c r="K1888" i="4"/>
  <c r="H1888" i="4"/>
  <c r="I1888" i="4" s="1"/>
  <c r="G1821" i="4"/>
  <c r="H1821" i="4"/>
  <c r="I1821" i="4" s="1"/>
  <c r="G1654" i="4"/>
  <c r="K1654" i="4"/>
  <c r="G1844" i="4"/>
  <c r="K1844" i="4"/>
  <c r="G1789" i="4"/>
  <c r="K1789" i="4"/>
  <c r="E1784" i="4"/>
  <c r="H1784" i="4"/>
  <c r="I1784" i="4" s="1"/>
  <c r="K767" i="4"/>
  <c r="E1688" i="4"/>
  <c r="G1722" i="4"/>
  <c r="H1722" i="4"/>
  <c r="I1722" i="4" s="1"/>
  <c r="G1804" i="4"/>
  <c r="K1804" i="4"/>
  <c r="E1840" i="4"/>
  <c r="H1840" i="4"/>
  <c r="I1840" i="4" s="1"/>
  <c r="E1652" i="4"/>
  <c r="H1652" i="4"/>
  <c r="I1652" i="4" s="1"/>
  <c r="G1633" i="4"/>
  <c r="H1633" i="4"/>
  <c r="I1633" i="4" s="1"/>
  <c r="G1678" i="4"/>
  <c r="K1678" i="4"/>
  <c r="G1826" i="4"/>
  <c r="H1826" i="4"/>
  <c r="I1826" i="4" s="1"/>
  <c r="G1754" i="4"/>
  <c r="K1754" i="4"/>
  <c r="H1754" i="4"/>
  <c r="I1754" i="4" s="1"/>
  <c r="H1714" i="4"/>
  <c r="I1714" i="4" s="1"/>
  <c r="K1913" i="4"/>
  <c r="K1679" i="4"/>
  <c r="E1860" i="4"/>
  <c r="H1820" i="4"/>
  <c r="I1820" i="4" s="1"/>
  <c r="H1780" i="4"/>
  <c r="I1780" i="4" s="1"/>
  <c r="H1743" i="4"/>
  <c r="I1743" i="4" s="1"/>
  <c r="G966" i="4"/>
  <c r="K966" i="4"/>
  <c r="E1868" i="4"/>
  <c r="H1712" i="4"/>
  <c r="I1712" i="4" s="1"/>
  <c r="K1721" i="4"/>
  <c r="K757" i="4"/>
  <c r="K1407" i="4"/>
  <c r="K949" i="4"/>
  <c r="K1633" i="4"/>
  <c r="K1906" i="4"/>
  <c r="K1932" i="4"/>
  <c r="K1924" i="4"/>
  <c r="H1910" i="4"/>
  <c r="I1910" i="4" s="1"/>
  <c r="H1763" i="4"/>
  <c r="I1763" i="4" s="1"/>
  <c r="H1653" i="4"/>
  <c r="I1653" i="4" s="1"/>
  <c r="E1739" i="4"/>
  <c r="H1892" i="4"/>
  <c r="I1892" i="4" s="1"/>
  <c r="E1661" i="4"/>
  <c r="H1846" i="4"/>
  <c r="I1846" i="4" s="1"/>
  <c r="E1630" i="4"/>
  <c r="G926" i="4"/>
  <c r="K926" i="4"/>
  <c r="H1694" i="4"/>
  <c r="I1694" i="4" s="1"/>
  <c r="H1705" i="4"/>
  <c r="I1705" i="4" s="1"/>
  <c r="G963" i="4"/>
  <c r="K963" i="4"/>
  <c r="H1867" i="4"/>
  <c r="I1867" i="4" s="1"/>
  <c r="H1830" i="4"/>
  <c r="I1830" i="4" s="1"/>
  <c r="G457" i="4"/>
  <c r="K457" i="4"/>
  <c r="G228" i="4"/>
  <c r="K228" i="4"/>
  <c r="E1925" i="4"/>
  <c r="H1925" i="4"/>
  <c r="I1925" i="4" s="1"/>
  <c r="H1813" i="4"/>
  <c r="I1813" i="4" s="1"/>
  <c r="E1813" i="4"/>
  <c r="G1672" i="4"/>
  <c r="K1672" i="4"/>
  <c r="G1686" i="4"/>
  <c r="K1686" i="4"/>
  <c r="G1894" i="4"/>
  <c r="K1894" i="4"/>
  <c r="G524" i="4"/>
  <c r="K524" i="4"/>
  <c r="H1934" i="4"/>
  <c r="I1934" i="4" s="1"/>
  <c r="E1681" i="4"/>
  <c r="H1681" i="4"/>
  <c r="I1681" i="4" s="1"/>
  <c r="E1844" i="4"/>
  <c r="H1844" i="4"/>
  <c r="I1844" i="4" s="1"/>
  <c r="E1817" i="4"/>
  <c r="H1817" i="4"/>
  <c r="I1817" i="4" s="1"/>
  <c r="H1672" i="4"/>
  <c r="I1672" i="4" s="1"/>
  <c r="E1672" i="4"/>
  <c r="G1730" i="4"/>
  <c r="K1730" i="4"/>
  <c r="G1646" i="4"/>
  <c r="H1646" i="4"/>
  <c r="I1646" i="4" s="1"/>
  <c r="E1894" i="4"/>
  <c r="H1894" i="4"/>
  <c r="I1894" i="4" s="1"/>
  <c r="K1525" i="4"/>
  <c r="K1889" i="4"/>
  <c r="E1798" i="4"/>
  <c r="K1826" i="4"/>
  <c r="E1718" i="4"/>
  <c r="H1668" i="4"/>
  <c r="I1668" i="4" s="1"/>
  <c r="E1928" i="4"/>
  <c r="H1757" i="4"/>
  <c r="I1757" i="4" s="1"/>
  <c r="H1716" i="4"/>
  <c r="I1716" i="4" s="1"/>
  <c r="H1658" i="4"/>
  <c r="I1658" i="4" s="1"/>
  <c r="G324" i="4"/>
  <c r="K324" i="4"/>
  <c r="K1119" i="4"/>
  <c r="K1768" i="4"/>
  <c r="K1904" i="4"/>
  <c r="K870" i="4"/>
  <c r="K1827" i="4"/>
  <c r="K1877" i="4"/>
  <c r="K1757" i="4"/>
  <c r="K1743" i="4"/>
  <c r="K1821" i="4"/>
  <c r="H1864" i="4"/>
  <c r="I1864" i="4" s="1"/>
  <c r="H1789" i="4"/>
  <c r="I1789" i="4" s="1"/>
  <c r="H1823" i="4"/>
  <c r="I1823" i="4" s="1"/>
  <c r="H1936" i="4"/>
  <c r="I1936" i="4" s="1"/>
  <c r="H1699" i="4"/>
  <c r="I1699" i="4" s="1"/>
  <c r="H1719" i="4"/>
  <c r="I1719" i="4" s="1"/>
  <c r="H1635" i="4"/>
  <c r="I1635" i="4" s="1"/>
  <c r="E1857" i="4"/>
  <c r="H1721" i="4"/>
  <c r="I1721" i="4" s="1"/>
  <c r="E1839" i="4"/>
  <c r="K437" i="4"/>
  <c r="K449" i="4"/>
  <c r="K1677" i="4"/>
  <c r="K1802" i="4"/>
  <c r="H1815" i="4"/>
  <c r="I1815" i="4" s="1"/>
  <c r="H1759" i="4"/>
  <c r="I1759" i="4" s="1"/>
  <c r="E1729" i="4"/>
  <c r="H1919" i="4"/>
  <c r="I1919" i="4" s="1"/>
  <c r="G1909" i="4"/>
  <c r="H710" i="4"/>
  <c r="I710" i="4" s="1"/>
  <c r="K1365" i="4"/>
  <c r="K1723" i="4"/>
  <c r="K1643" i="4"/>
  <c r="K406" i="4"/>
  <c r="K1749" i="4"/>
  <c r="K447" i="4"/>
  <c r="K1628" i="4"/>
  <c r="K394" i="4"/>
  <c r="E1684" i="4"/>
  <c r="H1786" i="4"/>
  <c r="I1786" i="4" s="1"/>
  <c r="H1907" i="4"/>
  <c r="I1907" i="4" s="1"/>
  <c r="E1819" i="4"/>
  <c r="H1687" i="4"/>
  <c r="I1687" i="4" s="1"/>
  <c r="H1648" i="4"/>
  <c r="I1648" i="4" s="1"/>
  <c r="H1723" i="4"/>
  <c r="I1723" i="4" s="1"/>
  <c r="H1671" i="4"/>
  <c r="I1671" i="4" s="1"/>
  <c r="H1909" i="4"/>
  <c r="I1909" i="4" s="1"/>
  <c r="H1861" i="4"/>
  <c r="I1861" i="4" s="1"/>
  <c r="G1935" i="4"/>
  <c r="K1935" i="4"/>
  <c r="K471" i="4"/>
  <c r="K1915" i="4"/>
  <c r="K1671" i="4"/>
  <c r="K1720" i="4"/>
  <c r="K1931" i="4"/>
  <c r="K1815" i="4"/>
  <c r="H1917" i="4"/>
  <c r="I1917" i="4" s="1"/>
  <c r="H1745" i="4"/>
  <c r="I1745" i="4" s="1"/>
  <c r="H1727" i="4"/>
  <c r="I1727" i="4" s="1"/>
  <c r="H1643" i="4"/>
  <c r="I1643" i="4" s="1"/>
  <c r="H1702" i="4"/>
  <c r="I1702" i="4" s="1"/>
  <c r="H1899" i="4"/>
  <c r="I1899" i="4" s="1"/>
  <c r="H1639" i="4"/>
  <c r="I1639" i="4" s="1"/>
  <c r="G1748" i="4"/>
  <c r="K1748" i="4"/>
  <c r="K769" i="4"/>
  <c r="K1928" i="4"/>
  <c r="K1733" i="4"/>
  <c r="K841" i="4"/>
  <c r="K1745" i="4"/>
  <c r="K788" i="4"/>
  <c r="K1692" i="4"/>
  <c r="H1792" i="4"/>
  <c r="I1792" i="4" s="1"/>
  <c r="H590" i="4"/>
  <c r="I590" i="4" s="1"/>
  <c r="H636" i="4"/>
  <c r="I636" i="4" s="1"/>
  <c r="H1413" i="4"/>
  <c r="I1413" i="4" s="1"/>
  <c r="G1926" i="4"/>
  <c r="K1926" i="4"/>
  <c r="K740" i="4"/>
  <c r="H598" i="4"/>
  <c r="I598" i="4" s="1"/>
  <c r="K198" i="4"/>
  <c r="K756" i="4"/>
  <c r="K391" i="4"/>
  <c r="K1237" i="4"/>
  <c r="K1192" i="4"/>
  <c r="K907" i="4"/>
  <c r="K1373" i="4"/>
  <c r="K444" i="4"/>
  <c r="K683" i="4"/>
  <c r="K699" i="4"/>
  <c r="K846" i="4"/>
  <c r="K1130" i="4"/>
  <c r="E598" i="4"/>
  <c r="H355" i="4"/>
  <c r="I355" i="4" s="1"/>
  <c r="K709" i="4"/>
  <c r="K712" i="4"/>
  <c r="E590" i="4"/>
  <c r="K475" i="4"/>
  <c r="K1005" i="4"/>
  <c r="K542" i="4"/>
  <c r="K302" i="4"/>
  <c r="K1340" i="4"/>
  <c r="K1336" i="4"/>
  <c r="K986" i="4"/>
  <c r="K659" i="4"/>
  <c r="K723" i="4"/>
  <c r="K334" i="4"/>
  <c r="K562" i="4"/>
  <c r="K1212" i="4"/>
  <c r="K985" i="4"/>
  <c r="K463" i="4"/>
  <c r="K1511" i="4"/>
  <c r="K442" i="4"/>
  <c r="K1008" i="4"/>
  <c r="K1304" i="4"/>
  <c r="H302" i="4"/>
  <c r="I302" i="4" s="1"/>
  <c r="H258" i="4"/>
  <c r="I258" i="4" s="1"/>
  <c r="K1301" i="4"/>
  <c r="K1554" i="4"/>
  <c r="K899" i="4"/>
  <c r="K1028" i="4"/>
  <c r="K980" i="4"/>
  <c r="K1287" i="4"/>
  <c r="K671" i="4"/>
  <c r="K1418" i="4"/>
  <c r="K1447" i="4"/>
  <c r="K689" i="4"/>
  <c r="K920" i="4"/>
  <c r="K1583" i="4"/>
  <c r="H312" i="4"/>
  <c r="I312" i="4" s="1"/>
  <c r="E1413" i="4"/>
  <c r="G551" i="4"/>
  <c r="H1192" i="4"/>
  <c r="I1192" i="4" s="1"/>
  <c r="H471" i="4"/>
  <c r="I471" i="4" s="1"/>
  <c r="K1385" i="4"/>
  <c r="K1027" i="4"/>
  <c r="K1386" i="4"/>
  <c r="K1500" i="4"/>
  <c r="K929" i="4"/>
  <c r="K448" i="4"/>
  <c r="K297" i="4"/>
  <c r="K1377" i="4"/>
  <c r="K353" i="4"/>
  <c r="K1043" i="4"/>
  <c r="K445" i="4"/>
  <c r="K1432" i="4"/>
  <c r="K1404" i="4"/>
  <c r="K1249" i="4"/>
  <c r="K342" i="4"/>
  <c r="K705" i="4"/>
  <c r="K1614" i="4"/>
  <c r="K1238" i="4"/>
  <c r="H1260" i="4"/>
  <c r="I1260" i="4" s="1"/>
  <c r="H214" i="4"/>
  <c r="I214" i="4" s="1"/>
  <c r="H1257" i="4"/>
  <c r="I1257" i="4" s="1"/>
  <c r="K962" i="4"/>
  <c r="K456" i="4"/>
  <c r="K1243" i="4"/>
  <c r="K573" i="4"/>
  <c r="K996" i="4"/>
  <c r="K856" i="4"/>
  <c r="K227" i="4"/>
  <c r="K1091" i="4"/>
  <c r="K541" i="4"/>
  <c r="K608" i="4"/>
  <c r="K600" i="4"/>
  <c r="K268" i="4"/>
  <c r="K1459" i="4"/>
  <c r="K493" i="4"/>
  <c r="K900" i="4"/>
  <c r="K1052" i="4"/>
  <c r="K1200" i="4"/>
  <c r="K557" i="4"/>
  <c r="K528" i="4"/>
  <c r="K827" i="4"/>
  <c r="K543" i="4"/>
  <c r="K744" i="4"/>
  <c r="H877" i="4"/>
  <c r="I877" i="4" s="1"/>
  <c r="H414" i="4"/>
  <c r="I414" i="4" s="1"/>
  <c r="G710" i="4"/>
  <c r="H953" i="4"/>
  <c r="I953" i="4" s="1"/>
  <c r="H208" i="4"/>
  <c r="I208" i="4" s="1"/>
  <c r="H249" i="4"/>
  <c r="I249" i="4" s="1"/>
  <c r="H363" i="4"/>
  <c r="I363" i="4" s="1"/>
  <c r="K1074" i="4"/>
  <c r="K393" i="4"/>
  <c r="K684" i="4"/>
  <c r="K556" i="4"/>
  <c r="K673" i="4"/>
  <c r="K669" i="4"/>
  <c r="K692" i="4"/>
  <c r="K1181" i="4"/>
  <c r="K783" i="4"/>
  <c r="K253" i="4"/>
  <c r="K1187" i="4"/>
  <c r="K1326" i="4"/>
  <c r="K1528" i="4"/>
  <c r="K354" i="4"/>
  <c r="K1526" i="4"/>
  <c r="K1269" i="4"/>
  <c r="K1033" i="4"/>
  <c r="K200" i="4"/>
  <c r="K753" i="4"/>
  <c r="K247" i="4"/>
  <c r="K300" i="4"/>
  <c r="K1493" i="4"/>
  <c r="K1524" i="4"/>
  <c r="K261" i="4"/>
  <c r="K1278" i="4"/>
  <c r="K289" i="4"/>
  <c r="K1136" i="4"/>
  <c r="K574" i="4"/>
  <c r="K952" i="4"/>
  <c r="K890" i="4"/>
  <c r="K1286" i="4"/>
  <c r="K599" i="4"/>
  <c r="K672" i="4"/>
  <c r="K1521" i="4"/>
  <c r="K521" i="4"/>
  <c r="H227" i="4"/>
  <c r="I227" i="4" s="1"/>
  <c r="E214" i="4"/>
  <c r="H473" i="4"/>
  <c r="I473" i="4" s="1"/>
  <c r="K1037" i="4"/>
  <c r="K438" i="4"/>
  <c r="K668" i="4"/>
  <c r="K1370" i="4"/>
  <c r="K512" i="4"/>
  <c r="K215" i="4"/>
  <c r="K998" i="4"/>
  <c r="K1055" i="4"/>
  <c r="K385" i="4"/>
  <c r="K1070" i="4"/>
  <c r="K450" i="4"/>
  <c r="K1420" i="4"/>
  <c r="K1395" i="4"/>
  <c r="K867" i="4"/>
  <c r="K864" i="4"/>
  <c r="K234" i="4"/>
  <c r="K955" i="4"/>
  <c r="K1247" i="4"/>
  <c r="K1222" i="4"/>
  <c r="K1041" i="4"/>
  <c r="K466" i="4"/>
  <c r="K945" i="4"/>
  <c r="K861" i="4"/>
  <c r="K1241" i="4"/>
  <c r="K1265" i="4"/>
  <c r="K698" i="4"/>
  <c r="K495" i="4"/>
  <c r="K458" i="4"/>
  <c r="K778" i="4"/>
  <c r="K549" i="4"/>
  <c r="L1940" i="4"/>
  <c r="M1940" i="4" s="1"/>
  <c r="H1380" i="4"/>
  <c r="I1380" i="4" s="1"/>
  <c r="E742" i="4"/>
  <c r="H1347" i="4"/>
  <c r="I1347" i="4" s="1"/>
  <c r="H1454" i="4"/>
  <c r="I1454" i="4" s="1"/>
  <c r="G1014" i="4"/>
  <c r="H541" i="4"/>
  <c r="I541" i="4" s="1"/>
  <c r="H195" i="4"/>
  <c r="I195" i="4" s="1"/>
  <c r="K427" i="4"/>
  <c r="K710" i="4"/>
  <c r="K510" i="4"/>
  <c r="K585" i="4"/>
  <c r="K561" i="4"/>
  <c r="K1251" i="4"/>
  <c r="K568" i="4"/>
  <c r="K1337" i="4"/>
  <c r="K288" i="4"/>
  <c r="K412" i="4"/>
  <c r="K1293" i="4"/>
  <c r="K581" i="4"/>
  <c r="K799" i="4"/>
  <c r="H1432" i="4"/>
  <c r="I1432" i="4" s="1"/>
  <c r="H516" i="4"/>
  <c r="I516" i="4" s="1"/>
  <c r="K392" i="4"/>
  <c r="K292" i="4"/>
  <c r="K1094" i="4"/>
  <c r="K1245" i="4"/>
  <c r="K1553" i="4"/>
  <c r="K315" i="4"/>
  <c r="K981" i="4"/>
  <c r="K322" i="4"/>
  <c r="K1017" i="4"/>
  <c r="K598" i="4"/>
  <c r="K595" i="4"/>
  <c r="K619" i="4"/>
  <c r="K375" i="4"/>
  <c r="K555" i="4"/>
  <c r="K413" i="4"/>
  <c r="K1057" i="4"/>
  <c r="K1382" i="4"/>
  <c r="H1067" i="4"/>
  <c r="I1067" i="4" s="1"/>
  <c r="K719" i="4"/>
  <c r="K1564" i="4"/>
  <c r="K874" i="4"/>
  <c r="K793" i="4"/>
  <c r="H1305" i="4"/>
  <c r="I1305" i="4" s="1"/>
  <c r="K509" i="4"/>
  <c r="K424" i="4"/>
  <c r="K869" i="4"/>
  <c r="K584" i="4"/>
  <c r="H482" i="4"/>
  <c r="I482" i="4" s="1"/>
  <c r="K530" i="4"/>
  <c r="K1415" i="4"/>
  <c r="K1302" i="4"/>
  <c r="K1476" i="4"/>
  <c r="K1179" i="4"/>
  <c r="K1605" i="4"/>
  <c r="K455" i="4"/>
  <c r="K1509" i="4"/>
  <c r="K1053" i="4"/>
  <c r="K732" i="4"/>
  <c r="K914" i="4"/>
  <c r="K665" i="4"/>
  <c r="K558" i="4"/>
  <c r="K835" i="4"/>
  <c r="K1545" i="4"/>
  <c r="K840" i="4"/>
  <c r="H386" i="4"/>
  <c r="I386" i="4" s="1"/>
  <c r="H573" i="4"/>
  <c r="I573" i="4" s="1"/>
  <c r="H996" i="4"/>
  <c r="I996" i="4" s="1"/>
  <c r="H770" i="4"/>
  <c r="I770" i="4" s="1"/>
  <c r="H689" i="4"/>
  <c r="I689" i="4" s="1"/>
  <c r="K367" i="4"/>
  <c r="K537" i="4"/>
  <c r="K1184" i="4"/>
  <c r="K1625" i="4"/>
  <c r="K1036" i="4"/>
  <c r="K482" i="4"/>
  <c r="K1532" i="4"/>
  <c r="K1016" i="4"/>
  <c r="H1345" i="4"/>
  <c r="I1345" i="4" s="1"/>
  <c r="K925" i="4"/>
  <c r="K1305" i="4"/>
  <c r="K1314" i="4"/>
  <c r="K1478" i="4"/>
  <c r="K1234" i="4"/>
  <c r="K939" i="4"/>
  <c r="K1038" i="4"/>
  <c r="K500" i="4"/>
  <c r="K1253" i="4"/>
  <c r="K836" i="4"/>
  <c r="K1169" i="4"/>
  <c r="K1613" i="4"/>
  <c r="K336" i="4"/>
  <c r="K454" i="4"/>
  <c r="K1482" i="4"/>
  <c r="K805" i="4"/>
  <c r="K1319" i="4"/>
  <c r="H1037" i="4"/>
  <c r="I1037" i="4" s="1"/>
  <c r="H522" i="4"/>
  <c r="I522" i="4" s="1"/>
  <c r="H645" i="4"/>
  <c r="I645" i="4" s="1"/>
  <c r="H779" i="4"/>
  <c r="I779" i="4" s="1"/>
  <c r="H1583" i="4"/>
  <c r="I1583" i="4" s="1"/>
  <c r="H289" i="4"/>
  <c r="I289" i="4" s="1"/>
  <c r="H1254" i="4"/>
  <c r="I1254" i="4" s="1"/>
  <c r="K210" i="4"/>
  <c r="K1422" i="4"/>
  <c r="K1332" i="4"/>
  <c r="K880" i="4"/>
  <c r="H1419" i="4"/>
  <c r="I1419" i="4" s="1"/>
  <c r="K853" i="4"/>
  <c r="K1209" i="4"/>
  <c r="K1024" i="4"/>
  <c r="K1260" i="4"/>
  <c r="K1093" i="4"/>
  <c r="K386" i="4"/>
  <c r="K779" i="4"/>
  <c r="K951" i="4"/>
  <c r="K1175" i="4"/>
  <c r="K946" i="4"/>
  <c r="K905" i="4"/>
  <c r="K863" i="4"/>
  <c r="K1185" i="4"/>
  <c r="K971" i="4"/>
  <c r="K1290" i="4"/>
  <c r="K260" i="4"/>
  <c r="K1374" i="4"/>
  <c r="K233" i="4"/>
  <c r="K1574" i="4"/>
  <c r="K566" i="4"/>
  <c r="K1010" i="4"/>
  <c r="K1134" i="4"/>
  <c r="K611" i="4"/>
  <c r="K1259" i="4"/>
  <c r="K1330" i="4"/>
  <c r="K1361" i="4"/>
  <c r="K425" i="4"/>
  <c r="K1411" i="4"/>
  <c r="K1081" i="4"/>
  <c r="H1042" i="4"/>
  <c r="I1042" i="4" s="1"/>
  <c r="H1177" i="4"/>
  <c r="I1177" i="4" s="1"/>
  <c r="K1221" i="4"/>
  <c r="K1578" i="4"/>
  <c r="K1468" i="4"/>
  <c r="K1279" i="4"/>
  <c r="K519" i="4"/>
  <c r="H186" i="4"/>
  <c r="I186" i="4" s="1"/>
  <c r="H1179" i="4"/>
  <c r="I1179" i="4" s="1"/>
  <c r="H752" i="4"/>
  <c r="I752" i="4" s="1"/>
  <c r="H847" i="4"/>
  <c r="I847" i="4" s="1"/>
  <c r="K539" i="4"/>
  <c r="K650" i="4"/>
  <c r="K1216" i="4"/>
  <c r="K1486" i="4"/>
  <c r="K1042" i="4"/>
  <c r="K768" i="4"/>
  <c r="K472" i="4"/>
  <c r="K1191" i="4"/>
  <c r="K1481" i="4"/>
  <c r="K1125" i="4"/>
  <c r="K1543" i="4"/>
  <c r="K1401" i="4"/>
  <c r="K1350" i="4"/>
  <c r="K1029" i="4"/>
  <c r="K1505" i="4"/>
  <c r="K474" i="4"/>
  <c r="K847" i="4"/>
  <c r="K1001" i="4"/>
  <c r="K1607" i="4"/>
  <c r="K1612" i="4"/>
  <c r="K1103" i="4"/>
  <c r="H1205" i="4"/>
  <c r="I1205" i="4" s="1"/>
  <c r="H588" i="4"/>
  <c r="I588" i="4" s="1"/>
  <c r="E286" i="4"/>
  <c r="K504" i="4"/>
  <c r="K733" i="4"/>
  <c r="H426" i="4"/>
  <c r="I426" i="4" s="1"/>
  <c r="K1007" i="4"/>
  <c r="K1051" i="4"/>
  <c r="K1009" i="4"/>
  <c r="K271" i="4"/>
  <c r="K1289" i="4"/>
  <c r="K298" i="4"/>
  <c r="K646" i="4"/>
  <c r="K741" i="4"/>
  <c r="K1152" i="4"/>
  <c r="K609" i="4"/>
  <c r="K345" i="4"/>
  <c r="K704" i="4"/>
  <c r="K800" i="4"/>
  <c r="K216" i="4"/>
  <c r="K316" i="4"/>
  <c r="K1077" i="4"/>
  <c r="K1012" i="4"/>
  <c r="K532" i="4"/>
  <c r="K1569" i="4"/>
  <c r="K553" i="4"/>
  <c r="K1085" i="4"/>
  <c r="K645" i="4"/>
  <c r="K1275" i="4"/>
  <c r="K250" i="4"/>
  <c r="K415" i="4"/>
  <c r="K480" i="4"/>
  <c r="K569" i="4"/>
  <c r="K594" i="4"/>
  <c r="K656" i="4"/>
  <c r="K383" i="4"/>
  <c r="K1359" i="4"/>
  <c r="K1533" i="4"/>
  <c r="K267" i="4"/>
  <c r="K453" i="4"/>
  <c r="K1441" i="4"/>
  <c r="K1542" i="4"/>
  <c r="K675" i="4"/>
  <c r="K1522" i="4"/>
  <c r="K516" i="4"/>
  <c r="H422" i="4"/>
  <c r="I422" i="4" s="1"/>
  <c r="H759" i="4"/>
  <c r="I759" i="4" s="1"/>
  <c r="H594" i="4"/>
  <c r="I594" i="4" s="1"/>
  <c r="H557" i="4"/>
  <c r="H375" i="4"/>
  <c r="H1306" i="4"/>
  <c r="I1306" i="4" s="1"/>
  <c r="H237" i="4"/>
  <c r="I237" i="4" s="1"/>
  <c r="K754" i="4"/>
  <c r="K1571" i="4"/>
  <c r="K186" i="4"/>
  <c r="K667" i="4"/>
  <c r="K1098" i="4"/>
  <c r="K1379" i="4"/>
  <c r="K266" i="4"/>
  <c r="K365" i="4"/>
  <c r="K478" i="4"/>
  <c r="K858" i="4"/>
  <c r="K1203" i="4"/>
  <c r="K1291" i="4"/>
  <c r="K213" i="4"/>
  <c r="K1288" i="4"/>
  <c r="H532" i="4"/>
  <c r="I532" i="4" s="1"/>
  <c r="H256" i="4"/>
  <c r="K1215" i="4"/>
  <c r="K964" i="4"/>
  <c r="K1112" i="4"/>
  <c r="K1343" i="4"/>
  <c r="K299" i="4"/>
  <c r="K1442" i="4"/>
  <c r="K348" i="4"/>
  <c r="K1309" i="4"/>
  <c r="K470" i="4"/>
  <c r="K1084" i="4"/>
  <c r="K273" i="4"/>
  <c r="H555" i="4"/>
  <c r="I555" i="4" s="1"/>
  <c r="H300" i="4"/>
  <c r="H527" i="4"/>
  <c r="I527" i="4" s="1"/>
  <c r="H476" i="4"/>
  <c r="I476" i="4" s="1"/>
  <c r="H192" i="4"/>
  <c r="I192" i="4" s="1"/>
  <c r="H1370" i="4"/>
  <c r="I1370" i="4" s="1"/>
  <c r="H1397" i="4"/>
  <c r="I1397" i="4" s="1"/>
  <c r="H671" i="4"/>
  <c r="H965" i="4"/>
  <c r="I965" i="4" s="1"/>
  <c r="E689" i="4"/>
  <c r="K185" i="4"/>
  <c r="H434" i="4"/>
  <c r="I434" i="4" s="1"/>
  <c r="K810" i="4"/>
  <c r="K975" i="4"/>
  <c r="K1128" i="4"/>
  <c r="K617" i="4"/>
  <c r="K1581" i="4"/>
  <c r="K1182" i="4"/>
  <c r="H748" i="4"/>
  <c r="I748" i="4" s="1"/>
  <c r="H1505" i="4"/>
  <c r="I1505" i="4" s="1"/>
  <c r="K592" i="4"/>
  <c r="K1217" i="4"/>
  <c r="K398" i="4"/>
  <c r="K747" i="4"/>
  <c r="K748" i="4"/>
  <c r="K1619" i="4"/>
  <c r="K1328" i="4"/>
  <c r="K197" i="4"/>
  <c r="H239" i="4"/>
  <c r="I239" i="4" s="1"/>
  <c r="H387" i="4"/>
  <c r="I387" i="4" s="1"/>
  <c r="K351" i="4"/>
  <c r="K535" i="4"/>
  <c r="K1148" i="4"/>
  <c r="K1271" i="4"/>
  <c r="K878" i="4"/>
  <c r="K379" i="4"/>
  <c r="K283" i="4"/>
  <c r="K276" i="4"/>
  <c r="K917" i="4"/>
  <c r="K948" i="4"/>
  <c r="K1475" i="4"/>
  <c r="K1393" i="4"/>
  <c r="K1324" i="4"/>
  <c r="K1086" i="4"/>
  <c r="K777" i="4"/>
  <c r="K1261" i="4"/>
  <c r="K181" i="4"/>
  <c r="K828" i="4"/>
  <c r="K1210" i="4"/>
  <c r="K759" i="4"/>
  <c r="K1510" i="4"/>
  <c r="K824" i="4"/>
  <c r="K523" i="4"/>
  <c r="K984" i="4"/>
  <c r="K1527" i="4"/>
  <c r="K1062" i="4"/>
  <c r="K877" i="4"/>
  <c r="K499" i="4"/>
  <c r="K817" i="4"/>
  <c r="K446" i="4"/>
  <c r="K1206" i="4"/>
  <c r="K259" i="4"/>
  <c r="K255" i="4"/>
  <c r="K414" i="4"/>
  <c r="K335" i="4"/>
  <c r="K440" i="4"/>
  <c r="K522" i="4"/>
  <c r="K1202" i="4"/>
  <c r="K567" i="4"/>
  <c r="K1372" i="4"/>
  <c r="K1264" i="4"/>
  <c r="K1536" i="4"/>
  <c r="K634" i="4"/>
  <c r="K921" i="4"/>
  <c r="K781" i="4"/>
  <c r="K961" i="4"/>
  <c r="K958" i="4"/>
  <c r="K1198" i="4"/>
  <c r="K1428" i="4"/>
  <c r="K1627" i="4"/>
  <c r="K1597" i="4"/>
  <c r="K896" i="4"/>
  <c r="E770" i="4"/>
  <c r="E183" i="4"/>
  <c r="H1549" i="4"/>
  <c r="I1549" i="4" s="1"/>
  <c r="H959" i="4"/>
  <c r="I959" i="4" s="1"/>
  <c r="K319" i="4"/>
  <c r="K1131" i="4"/>
  <c r="H1063" i="4"/>
  <c r="I1063" i="4" s="1"/>
  <c r="H477" i="4"/>
  <c r="I477" i="4" s="1"/>
  <c r="H642" i="4"/>
  <c r="I642" i="4" s="1"/>
  <c r="K1267" i="4"/>
  <c r="K245" i="4"/>
  <c r="K287" i="4"/>
  <c r="K616" i="4"/>
  <c r="K1227" i="4"/>
  <c r="K486" i="4"/>
  <c r="K190" i="4"/>
  <c r="K661" i="4"/>
  <c r="K1394" i="4"/>
  <c r="K280" i="4"/>
  <c r="K1140" i="4"/>
  <c r="K237" i="4"/>
  <c r="K377" i="4"/>
  <c r="K1141" i="4"/>
  <c r="K1354" i="4"/>
  <c r="K1165" i="4"/>
  <c r="K605" i="4"/>
  <c r="K924" i="4"/>
  <c r="K1032" i="4"/>
  <c r="K811" i="4"/>
  <c r="K1483" i="4"/>
  <c r="K1580" i="4"/>
  <c r="K885" i="4"/>
  <c r="K1331" i="4"/>
  <c r="K1026" i="4"/>
  <c r="K879" i="4"/>
  <c r="K256" i="4"/>
  <c r="K1273" i="4"/>
  <c r="K979" i="4"/>
  <c r="K1231" i="4"/>
  <c r="K1508" i="4"/>
  <c r="K752" i="4"/>
  <c r="K239" i="4"/>
  <c r="K308" i="4"/>
  <c r="K882" i="4"/>
  <c r="K770" i="4"/>
  <c r="K397" i="4"/>
  <c r="K1284" i="4"/>
  <c r="K1467" i="4"/>
  <c r="K346" i="4"/>
  <c r="K727" i="4"/>
  <c r="K529" i="4"/>
  <c r="K1587" i="4"/>
  <c r="K1114" i="4"/>
  <c r="K1195" i="4"/>
  <c r="K773" i="4"/>
  <c r="K965" i="4"/>
  <c r="K428" i="4"/>
  <c r="K622" i="4"/>
  <c r="K1214" i="4"/>
  <c r="K1311" i="4"/>
  <c r="K988" i="4"/>
  <c r="K742" i="4"/>
  <c r="K400" i="4"/>
  <c r="K320" i="4"/>
  <c r="H773" i="4"/>
  <c r="I773" i="4" s="1"/>
  <c r="H1562" i="4"/>
  <c r="I1562" i="4" s="1"/>
  <c r="H546" i="4"/>
  <c r="I546" i="4" s="1"/>
  <c r="G1335" i="4"/>
  <c r="K1335" i="4"/>
  <c r="G1611" i="4"/>
  <c r="K1611" i="4"/>
  <c r="G1609" i="4"/>
  <c r="K1609" i="4"/>
  <c r="G554" i="4"/>
  <c r="K554" i="4"/>
  <c r="K807" i="4"/>
  <c r="K816" i="4"/>
  <c r="K1263" i="4"/>
  <c r="K1618" i="4"/>
  <c r="E940" i="4"/>
  <c r="H940" i="4"/>
  <c r="I940" i="4" s="1"/>
  <c r="G243" i="4"/>
  <c r="K243" i="4"/>
  <c r="G832" i="4"/>
  <c r="K832" i="4"/>
  <c r="H832" i="4"/>
  <c r="I832" i="4" s="1"/>
  <c r="G1190" i="4"/>
  <c r="H1190" i="4"/>
  <c r="I1190" i="4" s="1"/>
  <c r="H1279" i="4"/>
  <c r="I1279" i="4" s="1"/>
  <c r="E1279" i="4"/>
  <c r="H1453" i="4"/>
  <c r="E1453" i="4"/>
  <c r="G272" i="4"/>
  <c r="K272" i="4"/>
  <c r="H474" i="4"/>
  <c r="I474" i="4" s="1"/>
  <c r="E474" i="4"/>
  <c r="E455" i="4"/>
  <c r="H455" i="4"/>
  <c r="I455" i="4" s="1"/>
  <c r="G940" i="4"/>
  <c r="K940" i="4"/>
  <c r="G1369" i="4"/>
  <c r="K1369" i="4"/>
  <c r="H1369" i="4"/>
  <c r="I1369" i="4" s="1"/>
  <c r="G906" i="4"/>
  <c r="K906" i="4"/>
  <c r="G405" i="4"/>
  <c r="K405" i="4"/>
  <c r="G1213" i="4"/>
  <c r="K1213" i="4"/>
  <c r="E892" i="4"/>
  <c r="H892" i="4"/>
  <c r="I892" i="4" s="1"/>
  <c r="G640" i="4"/>
  <c r="K640" i="4"/>
  <c r="G304" i="4"/>
  <c r="K304" i="4"/>
  <c r="G680" i="4"/>
  <c r="K680" i="4"/>
  <c r="H340" i="4"/>
  <c r="I340" i="4" s="1"/>
  <c r="E340" i="4"/>
  <c r="H896" i="4"/>
  <c r="I896" i="4" s="1"/>
  <c r="E896" i="4"/>
  <c r="G666" i="4"/>
  <c r="K666" i="4"/>
  <c r="G1297" i="4"/>
  <c r="K1297" i="4"/>
  <c r="G1207" i="4"/>
  <c r="K1207" i="4"/>
  <c r="G1392" i="4"/>
  <c r="K1392" i="4"/>
  <c r="G1143" i="4"/>
  <c r="K1143" i="4"/>
  <c r="G344" i="4"/>
  <c r="K344" i="4"/>
  <c r="H344" i="4"/>
  <c r="I344" i="4" s="1"/>
  <c r="K419" i="4"/>
  <c r="K795" i="4"/>
  <c r="K544" i="4"/>
  <c r="K895" i="4"/>
  <c r="K309" i="4"/>
  <c r="G441" i="4"/>
  <c r="H441" i="4"/>
  <c r="I441" i="4" s="1"/>
  <c r="H314" i="4"/>
  <c r="I314" i="4" s="1"/>
  <c r="H480" i="4"/>
  <c r="I480" i="4" s="1"/>
  <c r="E480" i="4"/>
  <c r="G718" i="4"/>
  <c r="K718" i="4"/>
  <c r="G1620" i="4"/>
  <c r="K1620" i="4"/>
  <c r="G851" i="4"/>
  <c r="K851" i="4"/>
  <c r="G932" i="4"/>
  <c r="H932" i="4"/>
  <c r="I932" i="4" s="1"/>
  <c r="G1421" i="4"/>
  <c r="K1421" i="4"/>
  <c r="G1155" i="4"/>
  <c r="K1155" i="4"/>
  <c r="G1455" i="4"/>
  <c r="K1455" i="4"/>
  <c r="G1519" i="4"/>
  <c r="K1519" i="4"/>
  <c r="G1285" i="4"/>
  <c r="K1285" i="4"/>
  <c r="G1270" i="4"/>
  <c r="K1270" i="4"/>
  <c r="G994" i="4"/>
  <c r="K994" i="4"/>
  <c r="G1412" i="4"/>
  <c r="K1412" i="4"/>
  <c r="G1096" i="4"/>
  <c r="K1096" i="4"/>
  <c r="G217" i="4"/>
  <c r="K217" i="4"/>
  <c r="G310" i="4"/>
  <c r="K310" i="4"/>
  <c r="G1235" i="4"/>
  <c r="K1235" i="4"/>
  <c r="G613" i="4"/>
  <c r="H613" i="4"/>
  <c r="I613" i="4" s="1"/>
  <c r="K613" i="4"/>
  <c r="G314" i="4"/>
  <c r="K314" i="4"/>
  <c r="G849" i="4"/>
  <c r="K849" i="4"/>
  <c r="G655" i="4"/>
  <c r="H655" i="4"/>
  <c r="I655" i="4" s="1"/>
  <c r="G497" i="4"/>
  <c r="H497" i="4"/>
  <c r="K497" i="4"/>
  <c r="G825" i="4"/>
  <c r="K825" i="4"/>
  <c r="G219" i="4"/>
  <c r="K219" i="4"/>
  <c r="G1064" i="4"/>
  <c r="K1064" i="4"/>
  <c r="G707" i="4"/>
  <c r="K707" i="4"/>
  <c r="H707" i="4"/>
  <c r="I707" i="4" s="1"/>
  <c r="G343" i="4"/>
  <c r="K343" i="4"/>
  <c r="G464" i="4"/>
  <c r="K464" i="4"/>
  <c r="G1137" i="4"/>
  <c r="K1137" i="4"/>
  <c r="G1046" i="4"/>
  <c r="K1046" i="4"/>
  <c r="G1087" i="4"/>
  <c r="K1087" i="4"/>
  <c r="G1590" i="4"/>
  <c r="K1590" i="4"/>
  <c r="G860" i="4"/>
  <c r="K860" i="4"/>
  <c r="G786" i="4"/>
  <c r="K786" i="4"/>
  <c r="G1438" i="4"/>
  <c r="K1438" i="4"/>
  <c r="G1600" i="4"/>
  <c r="K1600" i="4"/>
  <c r="G1105" i="4"/>
  <c r="H1105" i="4"/>
  <c r="I1105" i="4" s="1"/>
  <c r="G1403" i="4"/>
  <c r="H1403" i="4"/>
  <c r="I1403" i="4" s="1"/>
  <c r="G332" i="4"/>
  <c r="K332" i="4"/>
  <c r="G852" i="4"/>
  <c r="K852" i="4"/>
  <c r="G644" i="4"/>
  <c r="K644" i="4"/>
  <c r="G1616" i="4"/>
  <c r="K1616" i="4"/>
  <c r="G1058" i="4"/>
  <c r="K1058" i="4"/>
  <c r="G1416" i="4"/>
  <c r="K1416" i="4"/>
  <c r="G1068" i="4"/>
  <c r="K1068" i="4"/>
  <c r="G802" i="4"/>
  <c r="K802" i="4"/>
  <c r="G1277" i="4"/>
  <c r="K1277" i="4"/>
  <c r="G912" i="4"/>
  <c r="K912" i="4"/>
  <c r="G1529" i="4"/>
  <c r="K1529" i="4"/>
  <c r="G1405" i="4"/>
  <c r="K1405" i="4"/>
  <c r="G1474" i="4"/>
  <c r="K1474" i="4"/>
  <c r="G701" i="4"/>
  <c r="K701" i="4"/>
  <c r="G660" i="4"/>
  <c r="K660" i="4"/>
  <c r="G902" i="4"/>
  <c r="K902" i="4"/>
  <c r="G782" i="4"/>
  <c r="K782" i="4"/>
  <c r="G1233" i="4"/>
  <c r="K1233" i="4"/>
  <c r="G884" i="4"/>
  <c r="K884" i="4"/>
  <c r="G1555" i="4"/>
  <c r="K1555" i="4"/>
  <c r="G1347" i="4"/>
  <c r="K1347" i="4"/>
  <c r="G761" i="4"/>
  <c r="K761" i="4"/>
  <c r="G1110" i="4"/>
  <c r="K1110" i="4"/>
  <c r="G1424" i="4"/>
  <c r="K1424" i="4"/>
  <c r="G1003" i="4"/>
  <c r="K1003" i="4"/>
  <c r="G1454" i="4"/>
  <c r="K1454" i="4"/>
  <c r="G1551" i="4"/>
  <c r="K1551" i="4"/>
  <c r="G796" i="4"/>
  <c r="K796" i="4"/>
  <c r="G1256" i="4"/>
  <c r="K1256" i="4"/>
  <c r="G843" i="4"/>
  <c r="K843" i="4"/>
  <c r="G1472" i="4"/>
  <c r="K1472" i="4"/>
  <c r="G1499" i="4"/>
  <c r="K1499" i="4"/>
  <c r="H310" i="4"/>
  <c r="I310" i="4" s="1"/>
  <c r="K1403" i="4"/>
  <c r="G1622" i="4"/>
  <c r="H1622" i="4"/>
  <c r="I1622" i="4" s="1"/>
  <c r="G1310" i="4"/>
  <c r="K1310" i="4"/>
  <c r="G328" i="4"/>
  <c r="H328" i="4"/>
  <c r="I328" i="4" s="1"/>
  <c r="K328" i="4"/>
  <c r="G1255" i="4"/>
  <c r="K1255" i="4"/>
  <c r="G618" i="4"/>
  <c r="K618" i="4"/>
  <c r="G1388" i="4"/>
  <c r="K1388" i="4"/>
  <c r="G439" i="4"/>
  <c r="H439" i="4"/>
  <c r="I439" i="4" s="1"/>
  <c r="G1389" i="4"/>
  <c r="K1389" i="4"/>
  <c r="G465" i="4"/>
  <c r="K465" i="4"/>
  <c r="G1584" i="4"/>
  <c r="K1584" i="4"/>
  <c r="G1362" i="4"/>
  <c r="K1362" i="4"/>
  <c r="G711" i="4"/>
  <c r="H711" i="4"/>
  <c r="G1491" i="4"/>
  <c r="K1491" i="4"/>
  <c r="G1194" i="4"/>
  <c r="K1194" i="4"/>
  <c r="G1469" i="4"/>
  <c r="K1469" i="4"/>
  <c r="G1423" i="4"/>
  <c r="H1423" i="4"/>
  <c r="I1423" i="4" s="1"/>
  <c r="E272" i="4"/>
  <c r="H272" i="4"/>
  <c r="G467" i="4"/>
  <c r="K467" i="4"/>
  <c r="K307" i="4"/>
  <c r="G1099" i="4"/>
  <c r="K1099" i="4"/>
  <c r="K1435" i="4"/>
  <c r="K281" i="4"/>
  <c r="K492" i="4"/>
  <c r="K1626" i="4"/>
  <c r="K313" i="4"/>
  <c r="K434" i="4"/>
  <c r="K1487" i="4"/>
  <c r="L742" i="4"/>
  <c r="M742" i="4" s="1"/>
  <c r="K212" i="4"/>
  <c r="G657" i="4"/>
  <c r="K657" i="4"/>
  <c r="G872" i="4"/>
  <c r="K872" i="4"/>
  <c r="G1244" i="4"/>
  <c r="K1244" i="4"/>
  <c r="G547" i="4"/>
  <c r="K547" i="4"/>
  <c r="G282" i="4"/>
  <c r="K282" i="4"/>
  <c r="G284" i="4"/>
  <c r="K284" i="4"/>
  <c r="G1133" i="4"/>
  <c r="K1133" i="4"/>
  <c r="H298" i="4"/>
  <c r="E847" i="4"/>
  <c r="E375" i="4"/>
  <c r="G306" i="4"/>
  <c r="K306" i="4"/>
  <c r="E314" i="4"/>
  <c r="G194" i="4"/>
  <c r="K194" i="4"/>
  <c r="E237" i="4"/>
  <c r="K381" i="4"/>
  <c r="K1417" i="4"/>
  <c r="K382" i="4"/>
  <c r="K1398" i="4"/>
  <c r="K604" i="4"/>
  <c r="K821" i="4"/>
  <c r="K973" i="4"/>
  <c r="K911" i="4"/>
  <c r="K184" i="4"/>
  <c r="K839" i="4"/>
  <c r="K278" i="4"/>
  <c r="K254" i="4"/>
  <c r="K892" i="4"/>
  <c r="K610" i="4"/>
  <c r="K725" i="4"/>
  <c r="K916" i="4"/>
  <c r="K196" i="4"/>
  <c r="K1090" i="4"/>
  <c r="K959" i="4"/>
  <c r="K1153" i="4"/>
  <c r="K1556" i="4"/>
  <c r="K639" i="4"/>
  <c r="G389" i="4"/>
  <c r="K389" i="4"/>
  <c r="E1505" i="4"/>
  <c r="G1318" i="4"/>
  <c r="K1318" i="4"/>
  <c r="G1490" i="4"/>
  <c r="K1490" i="4"/>
  <c r="E195" i="4"/>
  <c r="G1183" i="4"/>
  <c r="K1183" i="4"/>
  <c r="G857" i="4"/>
  <c r="K857" i="4"/>
  <c r="E369" i="4"/>
  <c r="H369" i="4"/>
  <c r="I369" i="4" s="1"/>
  <c r="E345" i="4"/>
  <c r="H345" i="4"/>
  <c r="I345" i="4" s="1"/>
  <c r="H716" i="4"/>
  <c r="I716" i="4" s="1"/>
  <c r="E716" i="4"/>
  <c r="G363" i="4"/>
  <c r="K363" i="4"/>
  <c r="H631" i="4"/>
  <c r="I631" i="4" s="1"/>
  <c r="E631" i="4"/>
  <c r="H1264" i="4"/>
  <c r="I1264" i="4" s="1"/>
  <c r="E1264" i="4"/>
  <c r="G1031" i="4"/>
  <c r="K1031" i="4"/>
  <c r="G263" i="4"/>
  <c r="K263" i="4"/>
  <c r="G717" i="4"/>
  <c r="H717" i="4"/>
  <c r="I717" i="4" s="1"/>
  <c r="G629" i="4"/>
  <c r="K629" i="4"/>
  <c r="G1132" i="4"/>
  <c r="K1132" i="4"/>
  <c r="G459" i="4"/>
  <c r="K459" i="4"/>
  <c r="G635" i="4"/>
  <c r="K635" i="4"/>
  <c r="G775" i="4"/>
  <c r="H775" i="4"/>
  <c r="I775" i="4" s="1"/>
  <c r="G1272" i="4"/>
  <c r="K1272" i="4"/>
  <c r="G1560" i="4"/>
  <c r="H1560" i="4"/>
  <c r="I1560" i="4" s="1"/>
  <c r="G1280" i="4"/>
  <c r="K1280" i="4"/>
  <c r="G1151" i="4"/>
  <c r="K1151" i="4"/>
  <c r="H263" i="4"/>
  <c r="I263" i="4" s="1"/>
  <c r="H957" i="4"/>
  <c r="I957" i="4" s="1"/>
  <c r="K1585" i="4"/>
  <c r="K713" i="4"/>
  <c r="G1460" i="4"/>
  <c r="K1460" i="4"/>
  <c r="G815" i="4"/>
  <c r="K815" i="4"/>
  <c r="G220" i="4"/>
  <c r="K220" i="4"/>
  <c r="G883" i="4"/>
  <c r="K883" i="4"/>
  <c r="G369" i="4"/>
  <c r="K369" i="4"/>
  <c r="G329" i="4"/>
  <c r="K329" i="4"/>
  <c r="G693" i="4"/>
  <c r="K693" i="4"/>
  <c r="G637" i="4"/>
  <c r="K637" i="4"/>
  <c r="H637" i="4"/>
  <c r="I637" i="4" s="1"/>
  <c r="G1120" i="4"/>
  <c r="K1120" i="4"/>
  <c r="G1506" i="4"/>
  <c r="K1506" i="4"/>
  <c r="G491" i="4"/>
  <c r="K491" i="4"/>
  <c r="G1507" i="4"/>
  <c r="K1507" i="4"/>
  <c r="G1166" i="4"/>
  <c r="K1166" i="4"/>
  <c r="G570" i="4"/>
  <c r="K570" i="4"/>
  <c r="G1078" i="4"/>
  <c r="K1078" i="4"/>
  <c r="G801" i="4"/>
  <c r="K801" i="4"/>
  <c r="G211" i="4"/>
  <c r="K211" i="4"/>
  <c r="G1430" i="4"/>
  <c r="K1430" i="4"/>
  <c r="G819" i="4"/>
  <c r="K819" i="4"/>
  <c r="G1144" i="4"/>
  <c r="K1144" i="4"/>
  <c r="G525" i="4"/>
  <c r="K525" i="4"/>
  <c r="G1069" i="4"/>
  <c r="K1069" i="4"/>
  <c r="G953" i="4"/>
  <c r="K953" i="4"/>
  <c r="G293" i="4"/>
  <c r="K293" i="4"/>
  <c r="G235" i="4"/>
  <c r="K235" i="4"/>
  <c r="G352" i="4"/>
  <c r="K352" i="4"/>
  <c r="G350" i="4"/>
  <c r="H350" i="4"/>
  <c r="I350" i="4" s="1"/>
  <c r="K350" i="4"/>
  <c r="G1204" i="4"/>
  <c r="K1204" i="4"/>
  <c r="G1004" i="4"/>
  <c r="K1004" i="4"/>
  <c r="G1516" i="4"/>
  <c r="K1516" i="4"/>
  <c r="G1538" i="4"/>
  <c r="K1538" i="4"/>
  <c r="G1480" i="4"/>
  <c r="H1480" i="4"/>
  <c r="I1480" i="4" s="1"/>
  <c r="G1239" i="4"/>
  <c r="H1239" i="4"/>
  <c r="I1239" i="4" s="1"/>
  <c r="G1608" i="4"/>
  <c r="K1608" i="4"/>
  <c r="G1591" i="4"/>
  <c r="H1591" i="4"/>
  <c r="I1591" i="4" s="1"/>
  <c r="G460" i="4"/>
  <c r="K460" i="4"/>
  <c r="G743" i="4"/>
  <c r="K743" i="4"/>
  <c r="G651" i="4"/>
  <c r="H651" i="4"/>
  <c r="I651" i="4" s="1"/>
  <c r="K651" i="4"/>
  <c r="G252" i="4"/>
  <c r="K252" i="4"/>
  <c r="G1054" i="4"/>
  <c r="K1054" i="4"/>
  <c r="H1235" i="4"/>
  <c r="I1235" i="4" s="1"/>
  <c r="G991" i="4"/>
  <c r="K991" i="4"/>
  <c r="G1156" i="4"/>
  <c r="K1156" i="4"/>
  <c r="G576" i="4"/>
  <c r="K576" i="4"/>
  <c r="G1011" i="4"/>
  <c r="K1011" i="4"/>
  <c r="G399" i="4"/>
  <c r="K399" i="4"/>
  <c r="G589" i="4"/>
  <c r="K589" i="4"/>
  <c r="G494" i="4"/>
  <c r="K494" i="4"/>
  <c r="G368" i="4"/>
  <c r="K368" i="4"/>
  <c r="G968" i="4"/>
  <c r="K968" i="4"/>
  <c r="G1497" i="4"/>
  <c r="H1497" i="4"/>
  <c r="I1497" i="4" s="1"/>
  <c r="K1497" i="4"/>
  <c r="G1547" i="4"/>
  <c r="K1547" i="4"/>
  <c r="G897" i="4"/>
  <c r="K897" i="4"/>
  <c r="G875" i="4"/>
  <c r="K875" i="4"/>
  <c r="G517" i="4"/>
  <c r="H517" i="4"/>
  <c r="I517" i="4" s="1"/>
  <c r="E849" i="4"/>
  <c r="H849" i="4"/>
  <c r="K507" i="4"/>
  <c r="K1163" i="4"/>
  <c r="K700" i="4"/>
  <c r="K1351" i="4"/>
  <c r="K978" i="4"/>
  <c r="K435" i="4"/>
  <c r="K361" i="4"/>
  <c r="K1281" i="4"/>
  <c r="K325" i="4"/>
  <c r="K1232" i="4"/>
  <c r="K1242" i="4"/>
  <c r="K1582" i="4"/>
  <c r="K1138" i="4"/>
  <c r="K550" i="4"/>
  <c r="K1160" i="4"/>
  <c r="K871" i="4"/>
  <c r="K548" i="4"/>
  <c r="G1118" i="4"/>
  <c r="K1118" i="4"/>
  <c r="G461" i="4"/>
  <c r="K461" i="4"/>
  <c r="G506" i="4"/>
  <c r="K506" i="4"/>
  <c r="G452" i="4"/>
  <c r="K452" i="4"/>
  <c r="G865" i="4"/>
  <c r="K865" i="4"/>
  <c r="G745" i="4"/>
  <c r="K745" i="4"/>
  <c r="G787" i="4"/>
  <c r="K787" i="4"/>
  <c r="G311" i="4"/>
  <c r="K311" i="4"/>
  <c r="H563" i="4"/>
  <c r="I563" i="4" s="1"/>
  <c r="H1244" i="4"/>
  <c r="I1244" i="4" s="1"/>
  <c r="H939" i="4"/>
  <c r="I939" i="4" s="1"/>
  <c r="G1013" i="4"/>
  <c r="K1013" i="4"/>
  <c r="G1061" i="4"/>
  <c r="K1061" i="4"/>
  <c r="G241" i="4"/>
  <c r="H241" i="4"/>
  <c r="I241" i="4" s="1"/>
  <c r="G496" i="4"/>
  <c r="H496" i="4"/>
  <c r="I496" i="4" s="1"/>
  <c r="G620" i="4"/>
  <c r="K620" i="4"/>
  <c r="G888" i="4"/>
  <c r="H888" i="4"/>
  <c r="G202" i="4"/>
  <c r="K202" i="4"/>
  <c r="G1092" i="4"/>
  <c r="K1092" i="4"/>
  <c r="G231" i="4"/>
  <c r="K231" i="4"/>
  <c r="G607" i="4"/>
  <c r="K607" i="4"/>
  <c r="G1558" i="4"/>
  <c r="K1558" i="4"/>
  <c r="G487" i="4"/>
  <c r="K487" i="4"/>
  <c r="G251" i="4"/>
  <c r="K251" i="4"/>
  <c r="G625" i="4"/>
  <c r="K625" i="4"/>
  <c r="G623" i="4"/>
  <c r="K623" i="4"/>
  <c r="G1537" i="4"/>
  <c r="K1537" i="4"/>
  <c r="G1257" i="4"/>
  <c r="K1257" i="4"/>
  <c r="G1230" i="4"/>
  <c r="K1230" i="4"/>
  <c r="G818" i="4"/>
  <c r="K818" i="4"/>
  <c r="G483" i="4"/>
  <c r="K483" i="4"/>
  <c r="G876" i="4"/>
  <c r="K876" i="4"/>
  <c r="G1307" i="4"/>
  <c r="K1307" i="4"/>
  <c r="G1236" i="4"/>
  <c r="K1236" i="4"/>
  <c r="G1514" i="4"/>
  <c r="K1514" i="4"/>
  <c r="G1079" i="4"/>
  <c r="K1079" i="4"/>
  <c r="G1489" i="4"/>
  <c r="K1489" i="4"/>
  <c r="G1450" i="4"/>
  <c r="K1450" i="4"/>
  <c r="G1066" i="4"/>
  <c r="H1066" i="4"/>
  <c r="I1066" i="4" s="1"/>
  <c r="G1071" i="4"/>
  <c r="K1071" i="4"/>
  <c r="G1019" i="4"/>
  <c r="K1019" i="4"/>
  <c r="G1400" i="4"/>
  <c r="K1400" i="4"/>
  <c r="G1606" i="4"/>
  <c r="K1606" i="4"/>
  <c r="G1338" i="4"/>
  <c r="K1338" i="4"/>
  <c r="G1534" i="4"/>
  <c r="K1534" i="4"/>
  <c r="G1323" i="4"/>
  <c r="K1323" i="4"/>
  <c r="G1035" i="4"/>
  <c r="K1035" i="4"/>
  <c r="G1308" i="4"/>
  <c r="K1308" i="4"/>
  <c r="G1039" i="4"/>
  <c r="H1039" i="4"/>
  <c r="G1294" i="4"/>
  <c r="K1294" i="4"/>
  <c r="G1002" i="4"/>
  <c r="K1002" i="4"/>
  <c r="G349" i="4"/>
  <c r="K349" i="4"/>
  <c r="H831" i="4"/>
  <c r="I831" i="4" s="1"/>
  <c r="H574" i="4"/>
  <c r="I574" i="4" s="1"/>
  <c r="G1225" i="4"/>
  <c r="K1225" i="4"/>
  <c r="G1113" i="4"/>
  <c r="K1113" i="4"/>
  <c r="G1334" i="4"/>
  <c r="K1334" i="4"/>
  <c r="G992" i="4"/>
  <c r="K992" i="4"/>
  <c r="G995" i="4"/>
  <c r="K995" i="4"/>
  <c r="G206" i="4"/>
  <c r="K206" i="4"/>
  <c r="G1572" i="4"/>
  <c r="H1572" i="4"/>
  <c r="I1572" i="4" s="1"/>
  <c r="G580" i="4"/>
  <c r="K580" i="4"/>
  <c r="G1083" i="4"/>
  <c r="K1083" i="4"/>
  <c r="G362" i="4"/>
  <c r="K362" i="4"/>
  <c r="G1158" i="4"/>
  <c r="K1158" i="4"/>
  <c r="G1139" i="4"/>
  <c r="K1139" i="4"/>
  <c r="G1573" i="4"/>
  <c r="H1573" i="4"/>
  <c r="G1367" i="4"/>
  <c r="K1367" i="4"/>
  <c r="G1602" i="4"/>
  <c r="K1602" i="4"/>
  <c r="G789" i="4"/>
  <c r="K789" i="4"/>
  <c r="H789" i="4"/>
  <c r="I789" i="4" s="1"/>
  <c r="H1197" i="4"/>
  <c r="I1197" i="4" s="1"/>
  <c r="E1197" i="4"/>
  <c r="G597" i="4"/>
  <c r="K597" i="4"/>
  <c r="H1251" i="4"/>
  <c r="I1251" i="4" s="1"/>
  <c r="E1251" i="4"/>
  <c r="G545" i="4"/>
  <c r="K545" i="4"/>
  <c r="K1615" i="4"/>
  <c r="K291" i="4"/>
  <c r="K1540" i="4"/>
  <c r="K1440" i="4"/>
  <c r="K418" i="4"/>
  <c r="K587" i="4"/>
  <c r="K1604" i="4"/>
  <c r="K737" i="4"/>
  <c r="K242" i="4"/>
  <c r="K775" i="4"/>
  <c r="K1089" i="4"/>
  <c r="K563" i="4"/>
  <c r="K944" i="4"/>
  <c r="K203" i="4"/>
  <c r="K1149" i="4"/>
  <c r="K1000" i="4"/>
  <c r="K1504" i="4"/>
  <c r="K1572" i="4"/>
  <c r="K1306" i="4"/>
  <c r="K1101" i="4"/>
  <c r="K1295" i="4"/>
  <c r="K1355" i="4"/>
  <c r="K1496" i="4"/>
  <c r="K633" i="4"/>
  <c r="K1621" i="4"/>
  <c r="K826" i="4"/>
  <c r="K910" i="4"/>
  <c r="K1523" i="4"/>
  <c r="K505" i="4"/>
  <c r="K915" i="4"/>
  <c r="K717" i="4"/>
  <c r="G829" i="4"/>
  <c r="K829" i="4"/>
  <c r="G720" i="4"/>
  <c r="K720" i="4"/>
  <c r="G305" i="4"/>
  <c r="H305" i="4"/>
  <c r="I305" i="4" s="1"/>
  <c r="G631" i="4"/>
  <c r="K631" i="4"/>
  <c r="H307" i="4"/>
  <c r="H507" i="4"/>
  <c r="I507" i="4" s="1"/>
  <c r="G1121" i="4"/>
  <c r="K1121" i="4"/>
  <c r="H211" i="4"/>
  <c r="I211" i="4" s="1"/>
  <c r="G303" i="4"/>
  <c r="H303" i="4"/>
  <c r="I303" i="4" s="1"/>
  <c r="H266" i="4"/>
  <c r="I266" i="4" s="1"/>
  <c r="G1188" i="4"/>
  <c r="K1188" i="4"/>
  <c r="G1072" i="4"/>
  <c r="H1072" i="4"/>
  <c r="I1072" i="4" s="1"/>
  <c r="G404" i="4"/>
  <c r="K404" i="4"/>
  <c r="G1229" i="4"/>
  <c r="K1229" i="4"/>
  <c r="G909" i="4"/>
  <c r="H909" i="4"/>
  <c r="I909" i="4" s="1"/>
  <c r="G269" i="4"/>
  <c r="K269" i="4"/>
  <c r="G582" i="4"/>
  <c r="K582" i="4"/>
  <c r="G1364" i="4"/>
  <c r="K1364" i="4"/>
  <c r="G1023" i="4"/>
  <c r="K1023" i="4"/>
  <c r="G1067" i="4"/>
  <c r="K1067" i="4"/>
  <c r="G601" i="4"/>
  <c r="K601" i="4"/>
  <c r="G845" i="4"/>
  <c r="K845" i="4"/>
  <c r="G429" i="4"/>
  <c r="K429" i="4"/>
  <c r="G224" i="4"/>
  <c r="K224" i="4"/>
  <c r="H1409" i="4"/>
  <c r="I1409" i="4" s="1"/>
  <c r="H444" i="4"/>
  <c r="I444" i="4" s="1"/>
  <c r="H729" i="4"/>
  <c r="I729" i="4" s="1"/>
  <c r="H413" i="4"/>
  <c r="I413" i="4" s="1"/>
  <c r="H1146" i="4"/>
  <c r="I1146" i="4" s="1"/>
  <c r="H353" i="4"/>
  <c r="I353" i="4" s="1"/>
  <c r="H551" i="4"/>
  <c r="I551" i="4" s="1"/>
  <c r="H384" i="4"/>
  <c r="H334" i="4"/>
  <c r="I334" i="4" s="1"/>
  <c r="H447" i="4"/>
  <c r="I447" i="4" s="1"/>
  <c r="H392" i="4"/>
  <c r="I392" i="4" s="1"/>
  <c r="H411" i="4"/>
  <c r="I411" i="4" s="1"/>
  <c r="E890" i="4"/>
  <c r="H890" i="4"/>
  <c r="I890" i="4" s="1"/>
  <c r="H1191" i="4"/>
  <c r="E1191" i="4"/>
  <c r="G685" i="4"/>
  <c r="K685" i="4"/>
  <c r="H623" i="4"/>
  <c r="I623" i="4" s="1"/>
  <c r="E623" i="4"/>
  <c r="E1619" i="4"/>
  <c r="H1619" i="4"/>
  <c r="I1619" i="4" s="1"/>
  <c r="H643" i="4"/>
  <c r="I643" i="4" s="1"/>
  <c r="E643" i="4"/>
  <c r="E322" i="4"/>
  <c r="H322" i="4"/>
  <c r="I322" i="4" s="1"/>
  <c r="H619" i="4"/>
  <c r="I619" i="4" s="1"/>
  <c r="E619" i="4"/>
  <c r="E116" i="4"/>
  <c r="H116" i="4"/>
  <c r="I116" i="4" s="1"/>
  <c r="E1563" i="4"/>
  <c r="H1563" i="4"/>
  <c r="I1563" i="4" s="1"/>
  <c r="E92" i="4"/>
  <c r="H92" i="4"/>
  <c r="I92" i="4" s="1"/>
  <c r="E376" i="4"/>
  <c r="H376" i="4"/>
  <c r="I376" i="4" s="1"/>
  <c r="E1090" i="4"/>
  <c r="H1090" i="4"/>
  <c r="I1090" i="4" s="1"/>
  <c r="E494" i="4"/>
  <c r="H494" i="4"/>
  <c r="I494" i="4" s="1"/>
  <c r="H226" i="4"/>
  <c r="I226" i="4" s="1"/>
  <c r="E226" i="4"/>
  <c r="E390" i="4"/>
  <c r="H390" i="4"/>
  <c r="I390" i="4" s="1"/>
  <c r="E20" i="4"/>
  <c r="H20" i="4"/>
  <c r="I20" i="4" s="1"/>
  <c r="E585" i="4"/>
  <c r="H585" i="4"/>
  <c r="E368" i="4"/>
  <c r="H368" i="4"/>
  <c r="I368" i="4" s="1"/>
  <c r="H615" i="4"/>
  <c r="I615" i="4" s="1"/>
  <c r="E1587" i="4"/>
  <c r="H1587" i="4"/>
  <c r="H873" i="4"/>
  <c r="I873" i="4" s="1"/>
  <c r="E873" i="4"/>
  <c r="H738" i="4"/>
  <c r="I738" i="4" s="1"/>
  <c r="E738" i="4"/>
  <c r="H804" i="4"/>
  <c r="E804" i="4"/>
  <c r="E124" i="4"/>
  <c r="H124" i="4"/>
  <c r="H500" i="4"/>
  <c r="I500" i="4" s="1"/>
  <c r="E500" i="4"/>
  <c r="E87" i="4"/>
  <c r="H87" i="4"/>
  <c r="I87" i="4" s="1"/>
  <c r="H1006" i="4"/>
  <c r="I1006" i="4" s="1"/>
  <c r="G1006" i="4"/>
  <c r="H676" i="4"/>
  <c r="I676" i="4" s="1"/>
  <c r="G676" i="4"/>
  <c r="E277" i="4"/>
  <c r="H277" i="4"/>
  <c r="I277" i="4" s="1"/>
  <c r="E1102" i="4"/>
  <c r="H1102" i="4"/>
  <c r="I1102" i="4" s="1"/>
  <c r="E1310" i="4"/>
  <c r="H1310" i="4"/>
  <c r="I1310" i="4" s="1"/>
  <c r="E1046" i="4"/>
  <c r="H1046" i="4"/>
  <c r="I1046" i="4" s="1"/>
  <c r="E1601" i="4"/>
  <c r="H1601" i="4"/>
  <c r="I1601" i="4" s="1"/>
  <c r="H1506" i="4"/>
  <c r="I1506" i="4" s="1"/>
  <c r="E1506" i="4"/>
  <c r="E840" i="4"/>
  <c r="H840" i="4"/>
  <c r="I840" i="4" s="1"/>
  <c r="E891" i="4"/>
  <c r="H891" i="4"/>
  <c r="E1290" i="4"/>
  <c r="H1290" i="4"/>
  <c r="I1290" i="4" s="1"/>
  <c r="E1118" i="4"/>
  <c r="H1118" i="4"/>
  <c r="I1118" i="4" s="1"/>
  <c r="E1165" i="4"/>
  <c r="H1165" i="4"/>
  <c r="I1165" i="4" s="1"/>
  <c r="H897" i="4"/>
  <c r="I897" i="4" s="1"/>
  <c r="E897" i="4"/>
  <c r="H1225" i="4"/>
  <c r="E1225" i="4"/>
  <c r="E1269" i="4"/>
  <c r="H1269" i="4"/>
  <c r="I1269" i="4" s="1"/>
  <c r="E1096" i="4"/>
  <c r="H1096" i="4"/>
  <c r="I1096" i="4" s="1"/>
  <c r="E1590" i="4"/>
  <c r="H1590" i="4"/>
  <c r="I1590" i="4" s="1"/>
  <c r="E1626" i="4"/>
  <c r="H1626" i="4"/>
  <c r="E1428" i="4"/>
  <c r="H1428" i="4"/>
  <c r="I1428" i="4" s="1"/>
  <c r="H612" i="4"/>
  <c r="I612" i="4" s="1"/>
  <c r="G612" i="4"/>
  <c r="G520" i="4"/>
  <c r="K520" i="4"/>
  <c r="H1470" i="4"/>
  <c r="I1470" i="4" s="1"/>
  <c r="G1470" i="4"/>
  <c r="H702" i="4"/>
  <c r="I702" i="4" s="1"/>
  <c r="G702" i="4"/>
  <c r="E815" i="4"/>
  <c r="H815" i="4"/>
  <c r="I815" i="4" s="1"/>
  <c r="E254" i="4"/>
  <c r="H254" i="4"/>
  <c r="I254" i="4" s="1"/>
  <c r="E764" i="4"/>
  <c r="H764" i="4"/>
  <c r="H1159" i="4"/>
  <c r="I1159" i="4" s="1"/>
  <c r="E1159" i="4"/>
  <c r="E1578" i="4"/>
  <c r="H1578" i="4"/>
  <c r="E834" i="4"/>
  <c r="H834" i="4"/>
  <c r="E1088" i="4"/>
  <c r="H1088" i="4"/>
  <c r="E104" i="4"/>
  <c r="H104" i="4"/>
  <c r="I104" i="4" s="1"/>
  <c r="H301" i="4"/>
  <c r="I301" i="4" s="1"/>
  <c r="K1015" i="4"/>
  <c r="K702" i="4"/>
  <c r="K736" i="4"/>
  <c r="K1387" i="4"/>
  <c r="K420" i="4"/>
  <c r="H1060" i="4"/>
  <c r="E1060" i="4"/>
  <c r="E1098" i="4"/>
  <c r="H1098" i="4"/>
  <c r="I1098" i="4" s="1"/>
  <c r="E70" i="4"/>
  <c r="H70" i="4"/>
  <c r="E705" i="4"/>
  <c r="H705" i="4"/>
  <c r="E356" i="4"/>
  <c r="H356" i="4"/>
  <c r="I356" i="4" s="1"/>
  <c r="E1242" i="4"/>
  <c r="H1242" i="4"/>
  <c r="I1242" i="4" s="1"/>
  <c r="H349" i="4"/>
  <c r="I349" i="4" s="1"/>
  <c r="E349" i="4"/>
  <c r="E80" i="4"/>
  <c r="H80" i="4"/>
  <c r="I80" i="4" s="1"/>
  <c r="H150" i="4"/>
  <c r="I150" i="4" s="1"/>
  <c r="E150" i="4"/>
  <c r="E800" i="4"/>
  <c r="H800" i="4"/>
  <c r="I800" i="4" s="1"/>
  <c r="E470" i="4"/>
  <c r="H470" i="4"/>
  <c r="H366" i="4"/>
  <c r="I366" i="4" s="1"/>
  <c r="E366" i="4"/>
  <c r="E354" i="4"/>
  <c r="H354" i="4"/>
  <c r="I354" i="4" s="1"/>
  <c r="H437" i="4"/>
  <c r="I437" i="4" s="1"/>
  <c r="E437" i="4"/>
  <c r="H1465" i="4"/>
  <c r="I1465" i="4" s="1"/>
  <c r="E1465" i="4"/>
  <c r="E391" i="4"/>
  <c r="H391" i="4"/>
  <c r="H1169" i="4"/>
  <c r="I1169" i="4" s="1"/>
  <c r="E1169" i="4"/>
  <c r="K360" i="4"/>
  <c r="K1429" i="4"/>
  <c r="K1512" i="4"/>
  <c r="K303" i="4"/>
  <c r="K1559" i="4"/>
  <c r="K1276" i="4"/>
  <c r="K1162" i="4"/>
  <c r="K1464" i="4"/>
  <c r="K503" i="4"/>
  <c r="K1402" i="4"/>
  <c r="K1360" i="4"/>
  <c r="K670" i="4"/>
  <c r="K1045" i="4"/>
  <c r="K432" i="4"/>
  <c r="K967" i="4"/>
  <c r="K1589" i="4"/>
  <c r="K579" i="4"/>
  <c r="K1208" i="4"/>
  <c r="K638" i="4"/>
  <c r="K1593" i="4"/>
  <c r="K708" i="4"/>
  <c r="K721" i="4"/>
  <c r="K643" i="4"/>
  <c r="K755" i="4"/>
  <c r="K808" i="4"/>
  <c r="K859" i="4"/>
  <c r="K785" i="4"/>
  <c r="K1492" i="4"/>
  <c r="K221" i="4"/>
  <c r="K764" i="4"/>
  <c r="K214" i="4"/>
  <c r="K728" i="4"/>
  <c r="K240" i="4"/>
  <c r="K323" i="4"/>
  <c r="K301" i="4"/>
  <c r="K501" i="4"/>
  <c r="K642" i="4"/>
  <c r="K199" i="4"/>
  <c r="K536" i="4"/>
  <c r="K697" i="4"/>
  <c r="K1174" i="4"/>
  <c r="K326" i="4"/>
  <c r="K1049" i="4"/>
  <c r="K1390" i="4"/>
  <c r="H6" i="4"/>
  <c r="H1344" i="4"/>
  <c r="I1344" i="4" s="1"/>
  <c r="E1344" i="4"/>
  <c r="E1538" i="4"/>
  <c r="H1538" i="4"/>
  <c r="E1126" i="4"/>
  <c r="H1126" i="4"/>
  <c r="I1126" i="4" s="1"/>
  <c r="H1297" i="4"/>
  <c r="I1297" i="4" s="1"/>
  <c r="E1297" i="4"/>
  <c r="E846" i="4"/>
  <c r="H846" i="4"/>
  <c r="I846" i="4" s="1"/>
  <c r="E389" i="4"/>
  <c r="H389" i="4"/>
  <c r="E379" i="4"/>
  <c r="H379" i="4"/>
  <c r="I379" i="4" s="1"/>
  <c r="E38" i="4"/>
  <c r="H38" i="4"/>
  <c r="I38" i="4" s="1"/>
  <c r="H582" i="4"/>
  <c r="I582" i="4" s="1"/>
  <c r="E582" i="4"/>
  <c r="E259" i="4"/>
  <c r="H259" i="4"/>
  <c r="I259" i="4" s="1"/>
  <c r="E448" i="4"/>
  <c r="H448" i="4"/>
  <c r="I448" i="4" s="1"/>
  <c r="H380" i="4"/>
  <c r="I380" i="4" s="1"/>
  <c r="E380" i="4"/>
  <c r="E1282" i="4"/>
  <c r="H1282" i="4"/>
  <c r="I1282" i="4" s="1"/>
  <c r="E109" i="4"/>
  <c r="H109" i="4"/>
  <c r="I109" i="4" s="1"/>
  <c r="E1052" i="4"/>
  <c r="H1052" i="4"/>
  <c r="E220" i="4"/>
  <c r="H220" i="4"/>
  <c r="I220" i="4" s="1"/>
  <c r="E252" i="4"/>
  <c r="H252" i="4"/>
  <c r="I252" i="4" s="1"/>
  <c r="E704" i="4"/>
  <c r="H704" i="4"/>
  <c r="I704" i="4" s="1"/>
  <c r="E1141" i="4"/>
  <c r="H1141" i="4"/>
  <c r="E653" i="4"/>
  <c r="H653" i="4"/>
  <c r="I653" i="4" s="1"/>
  <c r="H781" i="4"/>
  <c r="I781" i="4" s="1"/>
  <c r="E781" i="4"/>
  <c r="E661" i="4"/>
  <c r="H661" i="4"/>
  <c r="E602" i="4"/>
  <c r="H602" i="4"/>
  <c r="H326" i="4"/>
  <c r="I326" i="4" s="1"/>
  <c r="E326" i="4"/>
  <c r="E147" i="4"/>
  <c r="H147" i="4"/>
  <c r="I147" i="4" s="1"/>
  <c r="E153" i="4"/>
  <c r="H153" i="4"/>
  <c r="I153" i="4" s="1"/>
  <c r="H481" i="4"/>
  <c r="I481" i="4" s="1"/>
  <c r="H409" i="4"/>
  <c r="H731" i="4"/>
  <c r="E1490" i="4"/>
  <c r="H1490" i="4"/>
  <c r="I1490" i="4" s="1"/>
  <c r="E1228" i="4"/>
  <c r="H1228" i="4"/>
  <c r="I1228" i="4" s="1"/>
  <c r="E1170" i="4"/>
  <c r="H1170" i="4"/>
  <c r="I1170" i="4" s="1"/>
  <c r="H898" i="4"/>
  <c r="I898" i="4" s="1"/>
  <c r="G898" i="4"/>
  <c r="H721" i="4"/>
  <c r="I721" i="4" s="1"/>
  <c r="E721" i="4"/>
  <c r="H1055" i="4"/>
  <c r="I1055" i="4" s="1"/>
  <c r="E1055" i="4"/>
  <c r="E597" i="4"/>
  <c r="H597" i="4"/>
  <c r="I597" i="4" s="1"/>
  <c r="E499" i="4"/>
  <c r="H499" i="4"/>
  <c r="I499" i="4" s="1"/>
  <c r="H194" i="4"/>
  <c r="E194" i="4"/>
  <c r="E196" i="4"/>
  <c r="H196" i="4"/>
  <c r="H893" i="4"/>
  <c r="E893" i="4"/>
  <c r="H459" i="4"/>
  <c r="I459" i="4" s="1"/>
  <c r="E459" i="4"/>
  <c r="E184" i="4"/>
  <c r="H184" i="4"/>
  <c r="I184" i="4" s="1"/>
  <c r="E505" i="4"/>
  <c r="H505" i="4"/>
  <c r="I505" i="4" s="1"/>
  <c r="E554" i="4"/>
  <c r="H554" i="4"/>
  <c r="I554" i="4" s="1"/>
  <c r="E879" i="4"/>
  <c r="H879" i="4"/>
  <c r="I879" i="4" s="1"/>
  <c r="H587" i="4"/>
  <c r="I587" i="4" s="1"/>
  <c r="E587" i="4"/>
  <c r="H1581" i="4"/>
  <c r="I1581" i="4" s="1"/>
  <c r="E1581" i="4"/>
  <c r="E1243" i="4"/>
  <c r="H1243" i="4"/>
  <c r="I1243" i="4" s="1"/>
  <c r="E216" i="4"/>
  <c r="H216" i="4"/>
  <c r="I216" i="4" s="1"/>
  <c r="E67" i="4"/>
  <c r="H67" i="4"/>
  <c r="I67" i="4" s="1"/>
  <c r="E1221" i="4"/>
  <c r="H1221" i="4"/>
  <c r="I1221" i="4" s="1"/>
  <c r="H905" i="4"/>
  <c r="E905" i="4"/>
  <c r="E212" i="4"/>
  <c r="H212" i="4"/>
  <c r="E786" i="4"/>
  <c r="H786" i="4"/>
  <c r="I786" i="4" s="1"/>
  <c r="H1200" i="4"/>
  <c r="I1200" i="4" s="1"/>
  <c r="E1200" i="4"/>
  <c r="H257" i="4"/>
  <c r="H463" i="4"/>
  <c r="I463" i="4" s="1"/>
  <c r="E148" i="4"/>
  <c r="H148" i="4"/>
  <c r="E84" i="4"/>
  <c r="H84" i="4"/>
  <c r="I84" i="4" s="1"/>
  <c r="G1298" i="4"/>
  <c r="K1298" i="4"/>
  <c r="H977" i="4"/>
  <c r="I977" i="4" s="1"/>
  <c r="E977" i="4"/>
  <c r="H912" i="4"/>
  <c r="E912" i="4"/>
  <c r="H885" i="4"/>
  <c r="I885" i="4" s="1"/>
  <c r="E885" i="4"/>
  <c r="E719" i="4"/>
  <c r="H719" i="4"/>
  <c r="I719" i="4" s="1"/>
  <c r="E1054" i="4"/>
  <c r="H1054" i="4"/>
  <c r="I1054" i="4" s="1"/>
  <c r="E919" i="4"/>
  <c r="H919" i="4"/>
  <c r="I919" i="4" s="1"/>
  <c r="G498" i="4"/>
  <c r="K498" i="4"/>
  <c r="H914" i="4"/>
  <c r="I914" i="4" s="1"/>
  <c r="E914" i="4"/>
  <c r="H992" i="4"/>
  <c r="I992" i="4" s="1"/>
  <c r="E992" i="4"/>
  <c r="E478" i="4"/>
  <c r="H478" i="4"/>
  <c r="I478" i="4" s="1"/>
  <c r="H780" i="4"/>
  <c r="I780" i="4" s="1"/>
  <c r="E780" i="4"/>
  <c r="E1308" i="4"/>
  <c r="H1308" i="4"/>
  <c r="E82" i="4"/>
  <c r="H82" i="4"/>
  <c r="I82" i="4" s="1"/>
  <c r="E168" i="4"/>
  <c r="H168" i="4"/>
  <c r="I168" i="4" s="1"/>
  <c r="E235" i="4"/>
  <c r="H235" i="4"/>
  <c r="I235" i="4" s="1"/>
  <c r="H942" i="4"/>
  <c r="I942" i="4" s="1"/>
  <c r="G942" i="4"/>
  <c r="E316" i="4"/>
  <c r="H316" i="4"/>
  <c r="E29" i="4"/>
  <c r="H29" i="4"/>
  <c r="I29" i="4" s="1"/>
  <c r="H229" i="4"/>
  <c r="I229" i="4" s="1"/>
  <c r="E229" i="4"/>
  <c r="E596" i="4"/>
  <c r="H596" i="4"/>
  <c r="I596" i="4" s="1"/>
  <c r="E485" i="4"/>
  <c r="H485" i="4"/>
  <c r="I485" i="4" s="1"/>
  <c r="E1035" i="4"/>
  <c r="H1035" i="4"/>
  <c r="I1035" i="4" s="1"/>
  <c r="E54" i="4"/>
  <c r="H54" i="4"/>
  <c r="I54" i="4" s="1"/>
  <c r="E91" i="4"/>
  <c r="H91" i="4"/>
  <c r="E580" i="4"/>
  <c r="H580" i="4"/>
  <c r="I580" i="4" s="1"/>
  <c r="E1539" i="4"/>
  <c r="H1539" i="4"/>
  <c r="E1064" i="4"/>
  <c r="H1064" i="4"/>
  <c r="I1064" i="4" s="1"/>
  <c r="H851" i="4"/>
  <c r="I851" i="4" s="1"/>
  <c r="E851" i="4"/>
  <c r="H923" i="4"/>
  <c r="I923" i="4" s="1"/>
  <c r="E923" i="4"/>
  <c r="E1567" i="4"/>
  <c r="H1567" i="4"/>
  <c r="I1567" i="4" s="1"/>
  <c r="H732" i="4"/>
  <c r="I732" i="4" s="1"/>
  <c r="E732" i="4"/>
  <c r="H881" i="4"/>
  <c r="I881" i="4" s="1"/>
  <c r="E881" i="4"/>
  <c r="E910" i="4"/>
  <c r="H910" i="4"/>
  <c r="I910" i="4" s="1"/>
  <c r="E1307" i="4"/>
  <c r="H1307" i="4"/>
  <c r="I1307" i="4" s="1"/>
  <c r="H1617" i="4"/>
  <c r="I1617" i="4" s="1"/>
  <c r="E1617" i="4"/>
  <c r="H1273" i="4"/>
  <c r="I1273" i="4" s="1"/>
  <c r="E1273" i="4"/>
  <c r="E1216" i="4"/>
  <c r="H1216" i="4"/>
  <c r="I1216" i="4" s="1"/>
  <c r="H1319" i="4"/>
  <c r="I1319" i="4" s="1"/>
  <c r="E1319" i="4"/>
  <c r="E1498" i="4"/>
  <c r="H1498" i="4"/>
  <c r="I1498" i="4" s="1"/>
  <c r="E714" i="4"/>
  <c r="H714" i="4"/>
  <c r="I714" i="4" s="1"/>
  <c r="E1352" i="4"/>
  <c r="H1352" i="4"/>
  <c r="I1352" i="4" s="1"/>
  <c r="E589" i="4"/>
  <c r="H589" i="4"/>
  <c r="I589" i="4" s="1"/>
  <c r="E1231" i="4"/>
  <c r="H1231" i="4"/>
  <c r="I1231" i="4" s="1"/>
  <c r="E1410" i="4"/>
  <c r="H1410" i="4"/>
  <c r="I1410" i="4" s="1"/>
  <c r="H1520" i="4"/>
  <c r="I1520" i="4" s="1"/>
  <c r="E1520" i="4"/>
  <c r="E1569" i="4"/>
  <c r="H1569" i="4"/>
  <c r="I1569" i="4" s="1"/>
  <c r="H1584" i="4"/>
  <c r="I1584" i="4" s="1"/>
  <c r="E1584" i="4"/>
  <c r="E1442" i="4"/>
  <c r="H1442" i="4"/>
  <c r="E1460" i="4"/>
  <c r="H1460" i="4"/>
  <c r="I1460" i="4" s="1"/>
  <c r="E1599" i="4"/>
  <c r="H1599" i="4"/>
  <c r="I1599" i="4" s="1"/>
  <c r="H1402" i="4"/>
  <c r="I1402" i="4" s="1"/>
  <c r="E1402" i="4"/>
  <c r="E782" i="4"/>
  <c r="H782" i="4"/>
  <c r="I782" i="4" s="1"/>
  <c r="H730" i="4"/>
  <c r="I730" i="4" s="1"/>
  <c r="E730" i="4"/>
  <c r="E1365" i="4"/>
  <c r="H1365" i="4"/>
  <c r="E1101" i="4"/>
  <c r="H1101" i="4"/>
  <c r="I1101" i="4" s="1"/>
  <c r="H805" i="4"/>
  <c r="I805" i="4" s="1"/>
  <c r="E805" i="4"/>
  <c r="H1524" i="4"/>
  <c r="E1524" i="4"/>
  <c r="E1206" i="4"/>
  <c r="H1206" i="4"/>
  <c r="E1378" i="4"/>
  <c r="H1378" i="4"/>
  <c r="I1378" i="4" s="1"/>
  <c r="E1521" i="4"/>
  <c r="H1521" i="4"/>
  <c r="E1429" i="4"/>
  <c r="H1429" i="4"/>
  <c r="I1429" i="4" s="1"/>
  <c r="E1452" i="4"/>
  <c r="H1452" i="4"/>
  <c r="E1161" i="4"/>
  <c r="H1161" i="4"/>
  <c r="I1161" i="4" s="1"/>
  <c r="E1040" i="4"/>
  <c r="H1040" i="4"/>
  <c r="I1040" i="4" s="1"/>
  <c r="E1374" i="4"/>
  <c r="H1374" i="4"/>
  <c r="I1374" i="4" s="1"/>
  <c r="E1477" i="4"/>
  <c r="H1477" i="4"/>
  <c r="I1477" i="4" s="1"/>
  <c r="E1542" i="4"/>
  <c r="H1542" i="4"/>
  <c r="I1542" i="4" s="1"/>
  <c r="E1038" i="4"/>
  <c r="H1038" i="4"/>
  <c r="I1038" i="4" s="1"/>
  <c r="E1393" i="4"/>
  <c r="H1393" i="4"/>
  <c r="E1167" i="4"/>
  <c r="H1167" i="4"/>
  <c r="E1074" i="4"/>
  <c r="H1074" i="4"/>
  <c r="E1450" i="4"/>
  <c r="H1450" i="4"/>
  <c r="E1532" i="4"/>
  <c r="H1532" i="4"/>
  <c r="I1532" i="4" s="1"/>
  <c r="H1339" i="4"/>
  <c r="I1339" i="4" s="1"/>
  <c r="E1339" i="4"/>
  <c r="E1570" i="4"/>
  <c r="H1570" i="4"/>
  <c r="I1570" i="4" s="1"/>
  <c r="H442" i="4"/>
  <c r="I442" i="4" s="1"/>
  <c r="E151" i="4"/>
  <c r="H151" i="4"/>
  <c r="I151" i="4" s="1"/>
  <c r="H502" i="4"/>
  <c r="I502" i="4" s="1"/>
  <c r="G502" i="4"/>
  <c r="E172" i="4"/>
  <c r="H172" i="4"/>
  <c r="I172" i="4" s="1"/>
  <c r="H603" i="4"/>
  <c r="I603" i="4" s="1"/>
  <c r="E135" i="4"/>
  <c r="H135" i="4"/>
  <c r="I135" i="4" s="1"/>
  <c r="E1517" i="4"/>
  <c r="H1517" i="4"/>
  <c r="I1517" i="4" s="1"/>
  <c r="H1611" i="4"/>
  <c r="I1611" i="4" s="1"/>
  <c r="E1611" i="4"/>
  <c r="E1295" i="4"/>
  <c r="H1295" i="4"/>
  <c r="I1295" i="4" s="1"/>
  <c r="E575" i="4"/>
  <c r="H575" i="4"/>
  <c r="I575" i="4" s="1"/>
  <c r="E428" i="4"/>
  <c r="H428" i="4"/>
  <c r="I428" i="4" s="1"/>
  <c r="E253" i="4"/>
  <c r="H253" i="4"/>
  <c r="I253" i="4" s="1"/>
  <c r="H1185" i="4"/>
  <c r="I1185" i="4" s="1"/>
  <c r="E1185" i="4"/>
  <c r="H595" i="4"/>
  <c r="I595" i="4" s="1"/>
  <c r="E595" i="4"/>
  <c r="E673" i="4"/>
  <c r="H673" i="4"/>
  <c r="I673" i="4" s="1"/>
  <c r="E94" i="4"/>
  <c r="H94" i="4"/>
  <c r="H457" i="4"/>
  <c r="I457" i="4" s="1"/>
  <c r="E457" i="4"/>
  <c r="E399" i="4"/>
  <c r="H399" i="4"/>
  <c r="I399" i="4" s="1"/>
  <c r="H533" i="4"/>
  <c r="I533" i="4" s="1"/>
  <c r="E533" i="4"/>
  <c r="E291" i="4"/>
  <c r="H291" i="4"/>
  <c r="I291" i="4" s="1"/>
  <c r="E911" i="4"/>
  <c r="H911" i="4"/>
  <c r="I911" i="4" s="1"/>
  <c r="H1000" i="4"/>
  <c r="I1000" i="4" s="1"/>
  <c r="E1000" i="4"/>
  <c r="E1481" i="4"/>
  <c r="H1481" i="4"/>
  <c r="I1481" i="4" s="1"/>
  <c r="E878" i="4"/>
  <c r="H878" i="4"/>
  <c r="I878" i="4" s="1"/>
  <c r="E341" i="4"/>
  <c r="H341" i="4"/>
  <c r="I341" i="4" s="1"/>
  <c r="E633" i="4"/>
  <c r="H633" i="4"/>
  <c r="I633" i="4" s="1"/>
  <c r="E323" i="4"/>
  <c r="H323" i="4"/>
  <c r="I323" i="4" s="1"/>
  <c r="H1109" i="4"/>
  <c r="E36" i="4"/>
  <c r="H36" i="4"/>
  <c r="I36" i="4" s="1"/>
  <c r="H688" i="4"/>
  <c r="I688" i="4" s="1"/>
  <c r="E145" i="4"/>
  <c r="H145" i="4"/>
  <c r="I145" i="4" s="1"/>
  <c r="E56" i="4"/>
  <c r="H56" i="4"/>
  <c r="I56" i="4" s="1"/>
  <c r="H666" i="4"/>
  <c r="I666" i="4" s="1"/>
  <c r="H859" i="4"/>
  <c r="I859" i="4" s="1"/>
  <c r="H1515" i="4"/>
  <c r="K1117" i="4"/>
  <c r="K1111" i="4"/>
  <c r="K1127" i="4"/>
  <c r="K374" i="4"/>
  <c r="K433" i="4"/>
  <c r="K371" i="4"/>
  <c r="K1126" i="4"/>
  <c r="K653" i="4"/>
  <c r="K738" i="4"/>
  <c r="K321" i="4"/>
  <c r="K1018" i="4"/>
  <c r="K1479" i="4"/>
  <c r="K270" i="4"/>
  <c r="K225" i="4"/>
  <c r="K1240" i="4"/>
  <c r="K641" i="4"/>
  <c r="K1567" i="4"/>
  <c r="K331" i="4"/>
  <c r="K615" i="4"/>
  <c r="K1193" i="4"/>
  <c r="K1325" i="4"/>
  <c r="K1006" i="4"/>
  <c r="K993" i="4"/>
  <c r="K1186" i="4"/>
  <c r="K868" i="4"/>
  <c r="K451" i="4"/>
  <c r="K1317" i="4"/>
  <c r="K1579" i="4"/>
  <c r="K1465" i="4"/>
  <c r="K771" i="4"/>
  <c r="K1313" i="4"/>
  <c r="K823" i="4"/>
  <c r="K855" i="4"/>
  <c r="K1211" i="4"/>
  <c r="K1342" i="4"/>
  <c r="K765" i="4"/>
  <c r="K408" i="4"/>
  <c r="K1218" i="4"/>
  <c r="K954" i="4"/>
  <c r="K572" i="4"/>
  <c r="K439" i="4"/>
  <c r="K204" i="4"/>
  <c r="K1022" i="4"/>
  <c r="K1168" i="4"/>
  <c r="K1044" i="4"/>
  <c r="K318" i="4"/>
  <c r="K593" i="4"/>
  <c r="K518" i="4"/>
  <c r="K1339" i="4"/>
  <c r="K275" i="4"/>
  <c r="K207" i="4"/>
  <c r="K1147" i="4"/>
  <c r="K330" i="4"/>
  <c r="K898" i="4"/>
  <c r="K1513" i="4"/>
  <c r="K1451" i="4"/>
  <c r="K833" i="4"/>
  <c r="K1477" i="4"/>
  <c r="K624" i="4"/>
  <c r="K1159" i="4"/>
  <c r="K1063" i="4"/>
  <c r="K546" i="4"/>
  <c r="K1252" i="4"/>
  <c r="K416" i="4"/>
  <c r="K559" i="4"/>
  <c r="K1433" i="4"/>
  <c r="K1434" i="4"/>
  <c r="K481" i="4"/>
  <c r="K246" i="4"/>
  <c r="E1525" i="4"/>
  <c r="H1525" i="4"/>
  <c r="E1233" i="4"/>
  <c r="H1233" i="4"/>
  <c r="I1233" i="4" s="1"/>
  <c r="H757" i="4"/>
  <c r="I757" i="4" s="1"/>
  <c r="E757" i="4"/>
  <c r="H360" i="4"/>
  <c r="I360" i="4" s="1"/>
  <c r="E360" i="4"/>
  <c r="E8" i="4"/>
  <c r="H8" i="4"/>
  <c r="I8" i="4" s="1"/>
  <c r="H510" i="4"/>
  <c r="E510" i="4"/>
  <c r="H907" i="4"/>
  <c r="I907" i="4" s="1"/>
  <c r="E907" i="4"/>
  <c r="E219" i="4"/>
  <c r="H219" i="4"/>
  <c r="I219" i="4" s="1"/>
  <c r="H370" i="4"/>
  <c r="I370" i="4" s="1"/>
  <c r="E370" i="4"/>
  <c r="E403" i="4"/>
  <c r="H403" i="4"/>
  <c r="I403" i="4" s="1"/>
  <c r="E72" i="4"/>
  <c r="H72" i="4"/>
  <c r="I72" i="4" s="1"/>
  <c r="E213" i="4"/>
  <c r="H213" i="4"/>
  <c r="I213" i="4" s="1"/>
  <c r="H161" i="4"/>
  <c r="I161" i="4" s="1"/>
  <c r="E161" i="4"/>
  <c r="H33" i="4"/>
  <c r="I33" i="4" s="1"/>
  <c r="E33" i="4"/>
  <c r="H982" i="4"/>
  <c r="I982" i="4" s="1"/>
  <c r="G982" i="4"/>
  <c r="H487" i="4"/>
  <c r="I487" i="4" s="1"/>
  <c r="E487" i="4"/>
  <c r="E616" i="4"/>
  <c r="H616" i="4"/>
  <c r="I616" i="4" s="1"/>
  <c r="H571" i="4"/>
  <c r="I571" i="4" s="1"/>
  <c r="G571" i="4"/>
  <c r="H761" i="4"/>
  <c r="E761" i="4"/>
  <c r="E65" i="4"/>
  <c r="H65" i="4"/>
  <c r="I65" i="4" s="1"/>
  <c r="E71" i="4"/>
  <c r="H71" i="4"/>
  <c r="H498" i="4"/>
  <c r="I498" i="4" s="1"/>
  <c r="E498" i="4"/>
  <c r="H808" i="4"/>
  <c r="I808" i="4" s="1"/>
  <c r="H966" i="4"/>
  <c r="I966" i="4" s="1"/>
  <c r="E121" i="4"/>
  <c r="H121" i="4"/>
  <c r="I121" i="4" s="1"/>
  <c r="H564" i="4"/>
  <c r="I564" i="4" s="1"/>
  <c r="E7" i="4"/>
  <c r="H7" i="4"/>
  <c r="I7" i="4" s="1"/>
  <c r="H833" i="4"/>
  <c r="I833" i="4" s="1"/>
  <c r="H1157" i="4"/>
  <c r="E18" i="4"/>
  <c r="H18" i="4"/>
  <c r="I18" i="4" s="1"/>
  <c r="E1357" i="4"/>
  <c r="H1357" i="4"/>
  <c r="I1357" i="4" s="1"/>
  <c r="H1545" i="4"/>
  <c r="I1545" i="4" s="1"/>
  <c r="E1545" i="4"/>
  <c r="H766" i="4"/>
  <c r="I766" i="4" s="1"/>
  <c r="G766" i="4"/>
  <c r="E545" i="4"/>
  <c r="H545" i="4"/>
  <c r="I545" i="4" s="1"/>
  <c r="H1019" i="4"/>
  <c r="I1019" i="4" s="1"/>
  <c r="E1019" i="4"/>
  <c r="E456" i="4"/>
  <c r="H456" i="4"/>
  <c r="E171" i="4"/>
  <c r="H171" i="4"/>
  <c r="I171" i="4" s="1"/>
  <c r="E128" i="4"/>
  <c r="H128" i="4"/>
  <c r="I128" i="4" s="1"/>
  <c r="E807" i="4"/>
  <c r="H807" i="4"/>
  <c r="I807" i="4" s="1"/>
  <c r="E68" i="4"/>
  <c r="H68" i="4"/>
  <c r="I68" i="4" s="1"/>
  <c r="H1215" i="4"/>
  <c r="I1215" i="4" s="1"/>
  <c r="E1215" i="4"/>
  <c r="H435" i="4"/>
  <c r="I435" i="4" s="1"/>
  <c r="E435" i="4"/>
  <c r="G285" i="4"/>
  <c r="K285" i="4"/>
  <c r="E715" i="4"/>
  <c r="H715" i="4"/>
  <c r="E156" i="4"/>
  <c r="H156" i="4"/>
  <c r="I156" i="4" s="1"/>
  <c r="E524" i="4"/>
  <c r="H524" i="4"/>
  <c r="I524" i="4" s="1"/>
  <c r="E593" i="4"/>
  <c r="H593" i="4"/>
  <c r="I593" i="4" s="1"/>
  <c r="E1483" i="4"/>
  <c r="H1483" i="4"/>
  <c r="H190" i="4"/>
  <c r="I190" i="4" s="1"/>
  <c r="E190" i="4"/>
  <c r="E374" i="4"/>
  <c r="H374" i="4"/>
  <c r="I374" i="4" s="1"/>
  <c r="H569" i="4"/>
  <c r="I569" i="4" s="1"/>
  <c r="E569" i="4"/>
  <c r="E60" i="4"/>
  <c r="H60" i="4"/>
  <c r="I60" i="4" s="1"/>
  <c r="H646" i="4"/>
  <c r="I646" i="4" s="1"/>
  <c r="H357" i="4"/>
  <c r="E39" i="4"/>
  <c r="H39" i="4"/>
  <c r="I39" i="4" s="1"/>
  <c r="H954" i="4"/>
  <c r="E14" i="4"/>
  <c r="H14" i="4"/>
  <c r="H296" i="4"/>
  <c r="H133" i="4"/>
  <c r="I133" i="4" s="1"/>
  <c r="E133" i="4"/>
  <c r="E1610" i="4"/>
  <c r="H1610" i="4"/>
  <c r="I1610" i="4" s="1"/>
  <c r="H845" i="4"/>
  <c r="I845" i="4" s="1"/>
  <c r="E845" i="4"/>
  <c r="H830" i="4"/>
  <c r="I830" i="4" s="1"/>
  <c r="G830" i="4"/>
  <c r="E364" i="4"/>
  <c r="H364" i="4"/>
  <c r="I364" i="4" s="1"/>
  <c r="E703" i="4"/>
  <c r="H703" i="4"/>
  <c r="I703" i="4" s="1"/>
  <c r="E568" i="4"/>
  <c r="H568" i="4"/>
  <c r="I568" i="4" s="1"/>
  <c r="H1097" i="4"/>
  <c r="I1097" i="4" s="1"/>
  <c r="G1097" i="4"/>
  <c r="E339" i="4"/>
  <c r="H339" i="4"/>
  <c r="E624" i="4"/>
  <c r="H624" i="4"/>
  <c r="I624" i="4" s="1"/>
  <c r="E132" i="4"/>
  <c r="H132" i="4"/>
  <c r="I132" i="4" s="1"/>
  <c r="H1220" i="4"/>
  <c r="I1220" i="4" s="1"/>
  <c r="G1220" i="4"/>
  <c r="E269" i="4"/>
  <c r="H269" i="4"/>
  <c r="I269" i="4" s="1"/>
  <c r="E464" i="4"/>
  <c r="H464" i="4"/>
  <c r="I464" i="4" s="1"/>
  <c r="H167" i="4"/>
  <c r="I167" i="4" s="1"/>
  <c r="E167" i="4"/>
  <c r="E98" i="4"/>
  <c r="H98" i="4"/>
  <c r="I98" i="4" s="1"/>
  <c r="E1420" i="4"/>
  <c r="H1420" i="4"/>
  <c r="I1420" i="4" s="1"/>
  <c r="H451" i="4"/>
  <c r="I451" i="4" s="1"/>
  <c r="E451" i="4"/>
  <c r="E371" i="4"/>
  <c r="H371" i="4"/>
  <c r="I371" i="4" s="1"/>
  <c r="H126" i="4"/>
  <c r="I126" i="4" s="1"/>
  <c r="E126" i="4"/>
  <c r="E680" i="4"/>
  <c r="H680" i="4"/>
  <c r="H1100" i="4"/>
  <c r="I1100" i="4" s="1"/>
  <c r="E1100" i="4"/>
  <c r="E964" i="4"/>
  <c r="H964" i="4"/>
  <c r="I964" i="4" s="1"/>
  <c r="E915" i="4"/>
  <c r="H915" i="4"/>
  <c r="H1462" i="4"/>
  <c r="I1462" i="4" s="1"/>
  <c r="E1462" i="4"/>
  <c r="H993" i="4"/>
  <c r="I993" i="4" s="1"/>
  <c r="E993" i="4"/>
  <c r="E1312" i="4"/>
  <c r="H1312" i="4"/>
  <c r="I1312" i="4" s="1"/>
  <c r="E812" i="4"/>
  <c r="H812" i="4"/>
  <c r="I812" i="4" s="1"/>
  <c r="H990" i="4"/>
  <c r="I990" i="4" s="1"/>
  <c r="E990" i="4"/>
  <c r="E1154" i="4"/>
  <c r="H1154" i="4"/>
  <c r="I1154" i="4" s="1"/>
  <c r="E1360" i="4"/>
  <c r="H1360" i="4"/>
  <c r="I1360" i="4" s="1"/>
  <c r="E1487" i="4"/>
  <c r="H1487" i="4"/>
  <c r="I1487" i="4" s="1"/>
  <c r="E1510" i="4"/>
  <c r="H1510" i="4"/>
  <c r="E1488" i="4"/>
  <c r="H1488" i="4"/>
  <c r="I1488" i="4" s="1"/>
  <c r="E1387" i="4"/>
  <c r="H1387" i="4"/>
  <c r="I1387" i="4" s="1"/>
  <c r="H273" i="4"/>
  <c r="E273" i="4"/>
  <c r="E776" i="4"/>
  <c r="H776" i="4"/>
  <c r="I776" i="4" s="1"/>
  <c r="H682" i="4"/>
  <c r="E682" i="4"/>
  <c r="H565" i="4"/>
  <c r="I565" i="4" s="1"/>
  <c r="E565" i="4"/>
  <c r="H709" i="4"/>
  <c r="I709" i="4" s="1"/>
  <c r="E709" i="4"/>
  <c r="H755" i="4"/>
  <c r="I755" i="4" s="1"/>
  <c r="E755" i="4"/>
  <c r="E1533" i="4"/>
  <c r="H1533" i="4"/>
  <c r="I1533" i="4" s="1"/>
  <c r="H1618" i="4"/>
  <c r="I1618" i="4" s="1"/>
  <c r="E1618" i="4"/>
  <c r="E1439" i="4"/>
  <c r="H1439" i="4"/>
  <c r="H739" i="4"/>
  <c r="I739" i="4" s="1"/>
  <c r="E739" i="4"/>
  <c r="E1018" i="4"/>
  <c r="H1018" i="4"/>
  <c r="I1018" i="4" s="1"/>
  <c r="H960" i="4"/>
  <c r="I960" i="4" s="1"/>
  <c r="E960" i="4"/>
  <c r="E783" i="4"/>
  <c r="H783" i="4"/>
  <c r="I783" i="4" s="1"/>
  <c r="H1600" i="4"/>
  <c r="E1600" i="4"/>
  <c r="E1301" i="4"/>
  <c r="H1301" i="4"/>
  <c r="I1301" i="4" s="1"/>
  <c r="H1492" i="4"/>
  <c r="I1492" i="4" s="1"/>
  <c r="E1492" i="4"/>
  <c r="H843" i="4"/>
  <c r="I843" i="4" s="1"/>
  <c r="E843" i="4"/>
  <c r="E901" i="4"/>
  <c r="H901" i="4"/>
  <c r="E1494" i="4"/>
  <c r="H1494" i="4"/>
  <c r="I1494" i="4" s="1"/>
  <c r="E1162" i="4"/>
  <c r="H1162" i="4"/>
  <c r="I1162" i="4" s="1"/>
  <c r="E848" i="4"/>
  <c r="H848" i="4"/>
  <c r="I848" i="4" s="1"/>
  <c r="H785" i="4"/>
  <c r="I785" i="4" s="1"/>
  <c r="E785" i="4"/>
  <c r="H1245" i="4"/>
  <c r="E1245" i="4"/>
  <c r="E1440" i="4"/>
  <c r="H1440" i="4"/>
  <c r="I1440" i="4" s="1"/>
  <c r="E1580" i="4"/>
  <c r="H1580" i="4"/>
  <c r="I1580" i="4" s="1"/>
  <c r="H913" i="4"/>
  <c r="I913" i="4" s="1"/>
  <c r="E913" i="4"/>
  <c r="E1571" i="4"/>
  <c r="H1571" i="4"/>
  <c r="I1571" i="4" s="1"/>
  <c r="E1196" i="4"/>
  <c r="H1196" i="4"/>
  <c r="I1196" i="4" s="1"/>
  <c r="E1071" i="4"/>
  <c r="H1071" i="4"/>
  <c r="I1071" i="4" s="1"/>
  <c r="E1416" i="4"/>
  <c r="H1416" i="4"/>
  <c r="H1512" i="4"/>
  <c r="I1512" i="4" s="1"/>
  <c r="E1512" i="4"/>
  <c r="H1564" i="4"/>
  <c r="I1564" i="4" s="1"/>
  <c r="E1564" i="4"/>
  <c r="E1061" i="4"/>
  <c r="H1061" i="4"/>
  <c r="I1061" i="4" s="1"/>
  <c r="H741" i="4"/>
  <c r="I741" i="4" s="1"/>
  <c r="E741" i="4"/>
  <c r="H1099" i="4"/>
  <c r="E1099" i="4"/>
  <c r="E1508" i="4"/>
  <c r="H1508" i="4"/>
  <c r="I1508" i="4" s="1"/>
  <c r="E1366" i="4"/>
  <c r="H1366" i="4"/>
  <c r="I1366" i="4" s="1"/>
  <c r="E1362" i="4"/>
  <c r="H1362" i="4"/>
  <c r="E1598" i="4"/>
  <c r="H1598" i="4"/>
  <c r="I1598" i="4" s="1"/>
  <c r="H1535" i="4"/>
  <c r="I1535" i="4" s="1"/>
  <c r="H579" i="4"/>
  <c r="I579" i="4" s="1"/>
  <c r="H209" i="4"/>
  <c r="I209" i="4" s="1"/>
  <c r="H415" i="4"/>
  <c r="E23" i="4"/>
  <c r="H23" i="4"/>
  <c r="I23" i="4" s="1"/>
  <c r="G1274" i="4"/>
  <c r="K1274" i="4"/>
  <c r="H1322" i="4"/>
  <c r="I1322" i="4" s="1"/>
  <c r="G1322" i="4"/>
  <c r="H1473" i="4"/>
  <c r="I1473" i="4" s="1"/>
  <c r="G1473" i="4"/>
  <c r="H1130" i="4"/>
  <c r="I1130" i="4" s="1"/>
  <c r="H769" i="4"/>
  <c r="I769" i="4" s="1"/>
  <c r="H947" i="4"/>
  <c r="I947" i="4" s="1"/>
  <c r="E83" i="4"/>
  <c r="H83" i="4"/>
  <c r="I83" i="4" s="1"/>
  <c r="H430" i="4"/>
  <c r="I430" i="4" s="1"/>
  <c r="E1367" i="4"/>
  <c r="H1367" i="4"/>
  <c r="I1367" i="4" s="1"/>
  <c r="H837" i="4"/>
  <c r="I837" i="4" s="1"/>
  <c r="E837" i="4"/>
  <c r="E1250" i="4"/>
  <c r="H1250" i="4"/>
  <c r="I1250" i="4" s="1"/>
  <c r="E740" i="4"/>
  <c r="H740" i="4"/>
  <c r="I740" i="4" s="1"/>
  <c r="H1500" i="4"/>
  <c r="I1500" i="4" s="1"/>
  <c r="E1500" i="4"/>
  <c r="H629" i="4"/>
  <c r="I629" i="4" s="1"/>
  <c r="E629" i="4"/>
  <c r="E276" i="4"/>
  <c r="H276" i="4"/>
  <c r="I276" i="4" s="1"/>
  <c r="H544" i="4"/>
  <c r="I544" i="4" s="1"/>
  <c r="E544" i="4"/>
  <c r="E268" i="4"/>
  <c r="H268" i="4"/>
  <c r="H15" i="4"/>
  <c r="I15" i="4" s="1"/>
  <c r="E679" i="4"/>
  <c r="H679" i="4"/>
  <c r="I679" i="4" s="1"/>
  <c r="E1507" i="4"/>
  <c r="H1507" i="4"/>
  <c r="I1507" i="4" s="1"/>
  <c r="E519" i="4"/>
  <c r="H519" i="4"/>
  <c r="E583" i="4"/>
  <c r="H583" i="4"/>
  <c r="I583" i="4" s="1"/>
  <c r="E1093" i="4"/>
  <c r="H1093" i="4"/>
  <c r="I1093" i="4" s="1"/>
  <c r="E1337" i="4"/>
  <c r="H1337" i="4"/>
  <c r="I1337" i="4" s="1"/>
  <c r="E1623" i="4"/>
  <c r="H1623" i="4"/>
  <c r="I1623" i="4" s="1"/>
  <c r="H938" i="4"/>
  <c r="G938" i="4"/>
  <c r="E1379" i="4"/>
  <c r="H1379" i="4"/>
  <c r="H787" i="4"/>
  <c r="I787" i="4" s="1"/>
  <c r="E787" i="4"/>
  <c r="E681" i="4"/>
  <c r="H681" i="4"/>
  <c r="I681" i="4" s="1"/>
  <c r="E1314" i="4"/>
  <c r="H1314" i="4"/>
  <c r="I1314" i="4" s="1"/>
  <c r="H821" i="4"/>
  <c r="I821" i="4" s="1"/>
  <c r="E821" i="4"/>
  <c r="H691" i="4"/>
  <c r="I691" i="4" s="1"/>
  <c r="E691" i="4"/>
  <c r="H306" i="4"/>
  <c r="I306" i="4" s="1"/>
  <c r="E306" i="4"/>
  <c r="E1174" i="4"/>
  <c r="H1174" i="4"/>
  <c r="I1174" i="4" s="1"/>
  <c r="E279" i="4"/>
  <c r="H279" i="4"/>
  <c r="I279" i="4" s="1"/>
  <c r="H362" i="4"/>
  <c r="I362" i="4" s="1"/>
  <c r="H402" i="4"/>
  <c r="I402" i="4" s="1"/>
  <c r="H1028" i="4"/>
  <c r="I1028" i="4" s="1"/>
  <c r="H395" i="4"/>
  <c r="I395" i="4" s="1"/>
  <c r="G395" i="4"/>
  <c r="H535" i="4"/>
  <c r="I535" i="4" s="1"/>
  <c r="H1187" i="4"/>
  <c r="I1187" i="4" s="1"/>
  <c r="H614" i="4"/>
  <c r="I614" i="4" s="1"/>
  <c r="H549" i="4"/>
  <c r="H1029" i="4"/>
  <c r="I1029" i="4" s="1"/>
  <c r="H293" i="4"/>
  <c r="I293" i="4" s="1"/>
  <c r="E103" i="4"/>
  <c r="H103" i="4"/>
  <c r="I103" i="4" s="1"/>
  <c r="H51" i="4"/>
  <c r="I51" i="4" s="1"/>
  <c r="E51" i="4"/>
  <c r="H1576" i="4"/>
  <c r="I1576" i="4" s="1"/>
  <c r="E1576" i="4"/>
  <c r="E1435" i="4"/>
  <c r="H1435" i="4"/>
  <c r="I1435" i="4" s="1"/>
  <c r="E684" i="4"/>
  <c r="H684" i="4"/>
  <c r="H318" i="4"/>
  <c r="I318" i="4" s="1"/>
  <c r="E318" i="4"/>
  <c r="H246" i="4"/>
  <c r="I246" i="4" s="1"/>
  <c r="E246" i="4"/>
  <c r="H1303" i="4"/>
  <c r="I1303" i="4" s="1"/>
  <c r="E1303" i="4"/>
  <c r="E796" i="4"/>
  <c r="H796" i="4"/>
  <c r="E407" i="4"/>
  <c r="H407" i="4"/>
  <c r="E48" i="4"/>
  <c r="H48" i="4"/>
  <c r="I48" i="4" s="1"/>
  <c r="E806" i="4"/>
  <c r="H806" i="4"/>
  <c r="I806" i="4" s="1"/>
  <c r="H1459" i="4"/>
  <c r="I1459" i="4" s="1"/>
  <c r="E1459" i="4"/>
  <c r="E1208" i="4"/>
  <c r="H1208" i="4"/>
  <c r="H728" i="4"/>
  <c r="I728" i="4" s="1"/>
  <c r="E728" i="4"/>
  <c r="E431" i="4"/>
  <c r="H431" i="4"/>
  <c r="I431" i="4" s="1"/>
  <c r="E24" i="4"/>
  <c r="H24" i="4"/>
  <c r="H197" i="4"/>
  <c r="I197" i="4" s="1"/>
  <c r="E197" i="4"/>
  <c r="E59" i="4"/>
  <c r="H59" i="4"/>
  <c r="H765" i="4"/>
  <c r="I765" i="4" s="1"/>
  <c r="E765" i="4"/>
  <c r="E452" i="4"/>
  <c r="H452" i="4"/>
  <c r="E178" i="4"/>
  <c r="H178" i="4"/>
  <c r="I178" i="4" s="1"/>
  <c r="E1536" i="4"/>
  <c r="H1536" i="4"/>
  <c r="I1536" i="4" s="1"/>
  <c r="E956" i="4"/>
  <c r="H956" i="4"/>
  <c r="I956" i="4" s="1"/>
  <c r="E1326" i="4"/>
  <c r="H1326" i="4"/>
  <c r="I1326" i="4" s="1"/>
  <c r="H1363" i="4"/>
  <c r="I1363" i="4" s="1"/>
  <c r="E1363" i="4"/>
  <c r="E820" i="4"/>
  <c r="H820" i="4"/>
  <c r="I820" i="4" s="1"/>
  <c r="E908" i="4"/>
  <c r="H908" i="4"/>
  <c r="I908" i="4" s="1"/>
  <c r="H844" i="4"/>
  <c r="I844" i="4" s="1"/>
  <c r="E844" i="4"/>
  <c r="E825" i="4"/>
  <c r="H825" i="4"/>
  <c r="I825" i="4" s="1"/>
  <c r="E801" i="4"/>
  <c r="H801" i="4"/>
  <c r="I801" i="4" s="1"/>
  <c r="H981" i="4"/>
  <c r="I981" i="4" s="1"/>
  <c r="E981" i="4"/>
  <c r="E1577" i="4"/>
  <c r="H1577" i="4"/>
  <c r="H803" i="4"/>
  <c r="I803" i="4" s="1"/>
  <c r="E803" i="4"/>
  <c r="E952" i="4"/>
  <c r="H952" i="4"/>
  <c r="I952" i="4" s="1"/>
  <c r="H1553" i="4"/>
  <c r="I1553" i="4" s="1"/>
  <c r="E1553" i="4"/>
  <c r="H1338" i="4"/>
  <c r="I1338" i="4" s="1"/>
  <c r="E1338" i="4"/>
  <c r="E1496" i="4"/>
  <c r="H1496" i="4"/>
  <c r="I1496" i="4" s="1"/>
  <c r="E869" i="4"/>
  <c r="H869" i="4"/>
  <c r="I869" i="4" s="1"/>
  <c r="E1182" i="4"/>
  <c r="H1182" i="4"/>
  <c r="I1182" i="4" s="1"/>
  <c r="E1457" i="4"/>
  <c r="H1457" i="4"/>
  <c r="I1457" i="4" s="1"/>
  <c r="G1170" i="4"/>
  <c r="K1170" i="4"/>
  <c r="H578" i="4"/>
  <c r="E61" i="4"/>
  <c r="H61" i="4"/>
  <c r="I61" i="4" s="1"/>
  <c r="H652" i="4"/>
  <c r="I652" i="4" s="1"/>
  <c r="G652" i="4"/>
  <c r="E205" i="4"/>
  <c r="H205" i="4"/>
  <c r="I205" i="4" s="1"/>
  <c r="E895" i="4"/>
  <c r="H895" i="4"/>
  <c r="I895" i="4" s="1"/>
  <c r="H622" i="4"/>
  <c r="I622" i="4" s="1"/>
  <c r="E622" i="4"/>
  <c r="E560" i="4"/>
  <c r="H560" i="4"/>
  <c r="I560" i="4" s="1"/>
  <c r="E228" i="4"/>
  <c r="H228" i="4"/>
  <c r="I228" i="4" s="1"/>
  <c r="H503" i="4"/>
  <c r="I503" i="4" s="1"/>
  <c r="E12" i="4"/>
  <c r="H12" i="4"/>
  <c r="I12" i="4" s="1"/>
  <c r="H182" i="4"/>
  <c r="I182" i="4" s="1"/>
  <c r="H122" i="4"/>
  <c r="I122" i="4" s="1"/>
  <c r="E122" i="4"/>
  <c r="H854" i="4"/>
  <c r="G854" i="4"/>
  <c r="H337" i="4"/>
  <c r="E115" i="4"/>
  <c r="H115" i="4"/>
  <c r="I115" i="4" s="1"/>
  <c r="H433" i="4"/>
  <c r="I433" i="4" s="1"/>
  <c r="K1292" i="4"/>
  <c r="K1312" i="4"/>
  <c r="K648" i="4"/>
  <c r="K564" i="4"/>
  <c r="K417" i="4"/>
  <c r="K1299" i="4"/>
  <c r="K1414" i="4"/>
  <c r="K630" i="4"/>
  <c r="K1598" i="4"/>
  <c r="K262" i="4"/>
  <c r="K1358" i="4"/>
  <c r="E591" i="4"/>
  <c r="H591" i="4"/>
  <c r="E1270" i="4"/>
  <c r="H1270" i="4"/>
  <c r="I1270" i="4" s="1"/>
  <c r="E1085" i="4"/>
  <c r="H1085" i="4"/>
  <c r="I1085" i="4" s="1"/>
  <c r="E1181" i="4"/>
  <c r="H1181" i="4"/>
  <c r="I1181" i="4" s="1"/>
  <c r="H976" i="4"/>
  <c r="E976" i="4"/>
  <c r="E32" i="4"/>
  <c r="H32" i="4"/>
  <c r="I32" i="4" s="1"/>
  <c r="H700" i="4"/>
  <c r="I700" i="4" s="1"/>
  <c r="E700" i="4"/>
  <c r="H1009" i="4"/>
  <c r="I1009" i="4" s="1"/>
  <c r="E1009" i="4"/>
  <c r="E1132" i="4"/>
  <c r="H1132" i="4"/>
  <c r="E1151" i="4"/>
  <c r="H1151" i="4"/>
  <c r="I1151" i="4" s="1"/>
  <c r="H1214" i="4"/>
  <c r="I1214" i="4" s="1"/>
  <c r="E22" i="4"/>
  <c r="H22" i="4"/>
  <c r="I22" i="4" s="1"/>
  <c r="E1114" i="4"/>
  <c r="H1114" i="4"/>
  <c r="I1114" i="4" s="1"/>
  <c r="E348" i="4"/>
  <c r="H348" i="4"/>
  <c r="E319" i="4"/>
  <c r="H319" i="4"/>
  <c r="I319" i="4" s="1"/>
  <c r="H809" i="4"/>
  <c r="I809" i="4" s="1"/>
  <c r="E809" i="4"/>
  <c r="H970" i="4"/>
  <c r="G970" i="4"/>
  <c r="E11" i="4"/>
  <c r="H11" i="4"/>
  <c r="I11" i="4" s="1"/>
  <c r="E627" i="4"/>
  <c r="H627" i="4"/>
  <c r="I627" i="4" s="1"/>
  <c r="H605" i="4"/>
  <c r="I605" i="4" s="1"/>
  <c r="E605" i="4"/>
  <c r="E34" i="4"/>
  <c r="H34" i="4"/>
  <c r="I34" i="4" s="1"/>
  <c r="E180" i="4"/>
  <c r="H180" i="4"/>
  <c r="I180" i="4" s="1"/>
  <c r="E155" i="4"/>
  <c r="H155" i="4"/>
  <c r="I155" i="4" s="1"/>
  <c r="E1209" i="4"/>
  <c r="H1209" i="4"/>
  <c r="I1209" i="4" s="1"/>
  <c r="H1145" i="4"/>
  <c r="I1145" i="4" s="1"/>
  <c r="E1145" i="4"/>
  <c r="E600" i="4"/>
  <c r="H600" i="4"/>
  <c r="I600" i="4" s="1"/>
  <c r="H664" i="4"/>
  <c r="I664" i="4" s="1"/>
  <c r="E664" i="4"/>
  <c r="H1575" i="4"/>
  <c r="I1575" i="4" s="1"/>
  <c r="E1575" i="4"/>
  <c r="E382" i="4"/>
  <c r="H382" i="4"/>
  <c r="I382" i="4" s="1"/>
  <c r="E1056" i="4"/>
  <c r="H1056" i="4"/>
  <c r="I1056" i="4" s="1"/>
  <c r="H26" i="4"/>
  <c r="I26" i="4" s="1"/>
  <c r="E26" i="4"/>
  <c r="H418" i="4"/>
  <c r="I418" i="4" s="1"/>
  <c r="E418" i="4"/>
  <c r="E665" i="4"/>
  <c r="H665" i="4"/>
  <c r="I665" i="4" s="1"/>
  <c r="E1343" i="4"/>
  <c r="H1343" i="4"/>
  <c r="I1343" i="4" s="1"/>
  <c r="E396" i="4"/>
  <c r="H396" i="4"/>
  <c r="I396" i="4" s="1"/>
  <c r="H550" i="4"/>
  <c r="I550" i="4" s="1"/>
  <c r="E550" i="4"/>
  <c r="E1015" i="4"/>
  <c r="H1015" i="4"/>
  <c r="I1015" i="4" s="1"/>
  <c r="E1163" i="4"/>
  <c r="H1163" i="4"/>
  <c r="I1163" i="4" s="1"/>
  <c r="E1386" i="4"/>
  <c r="H1386" i="4"/>
  <c r="I1386" i="4" s="1"/>
  <c r="E887" i="4"/>
  <c r="H887" i="4"/>
  <c r="E983" i="4"/>
  <c r="H983" i="4"/>
  <c r="I983" i="4" s="1"/>
  <c r="E904" i="4"/>
  <c r="H904" i="4"/>
  <c r="I904" i="4" s="1"/>
  <c r="H1474" i="4"/>
  <c r="I1474" i="4" s="1"/>
  <c r="E1474" i="4"/>
  <c r="E836" i="4"/>
  <c r="H836" i="4"/>
  <c r="E1022" i="4"/>
  <c r="H1022" i="4"/>
  <c r="I1022" i="4" s="1"/>
  <c r="H1608" i="4"/>
  <c r="I1608" i="4" s="1"/>
  <c r="E1608" i="4"/>
  <c r="E876" i="4"/>
  <c r="H876" i="4"/>
  <c r="I876" i="4" s="1"/>
  <c r="E1082" i="4"/>
  <c r="H1082" i="4"/>
  <c r="I1082" i="4" s="1"/>
  <c r="H1609" i="4"/>
  <c r="E1609" i="4"/>
  <c r="E946" i="4"/>
  <c r="H946" i="4"/>
  <c r="I946" i="4" s="1"/>
  <c r="E1529" i="4"/>
  <c r="H1529" i="4"/>
  <c r="I1529" i="4" s="1"/>
  <c r="E920" i="4"/>
  <c r="H920" i="4"/>
  <c r="I920" i="4" s="1"/>
  <c r="E1259" i="4"/>
  <c r="H1259" i="4"/>
  <c r="I1259" i="4" s="1"/>
  <c r="E1554" i="4"/>
  <c r="H1554" i="4"/>
  <c r="E50" i="4"/>
  <c r="H50" i="4"/>
  <c r="I50" i="4" s="1"/>
  <c r="E117" i="4"/>
  <c r="H117" i="4"/>
  <c r="I117" i="4" s="1"/>
  <c r="H472" i="4"/>
  <c r="I472" i="4" s="1"/>
  <c r="E472" i="4"/>
  <c r="H1418" i="4"/>
  <c r="E1418" i="4"/>
  <c r="E335" i="4"/>
  <c r="H335" i="4"/>
  <c r="I335" i="4" s="1"/>
  <c r="E107" i="4"/>
  <c r="H107" i="4"/>
  <c r="I107" i="4" s="1"/>
  <c r="H925" i="4"/>
  <c r="E925" i="4"/>
  <c r="E1491" i="4"/>
  <c r="H1491" i="4"/>
  <c r="E1448" i="4"/>
  <c r="H1448" i="4"/>
  <c r="I1448" i="4" s="1"/>
  <c r="E1111" i="4"/>
  <c r="H1111" i="4"/>
  <c r="I1111" i="4" s="1"/>
  <c r="E511" i="4"/>
  <c r="H511" i="4"/>
  <c r="I511" i="4" s="1"/>
  <c r="H458" i="4"/>
  <c r="I458" i="4" s="1"/>
  <c r="E458" i="4"/>
  <c r="H333" i="4"/>
  <c r="I333" i="4" s="1"/>
  <c r="H659" i="4"/>
  <c r="I659" i="4" s="1"/>
  <c r="H223" i="4"/>
  <c r="I223" i="4" s="1"/>
  <c r="G223" i="4"/>
  <c r="E73" i="4"/>
  <c r="H73" i="4"/>
  <c r="I73" i="4" s="1"/>
  <c r="H78" i="4"/>
  <c r="I78" i="4" s="1"/>
  <c r="E78" i="4"/>
  <c r="K188" i="4"/>
  <c r="K972" i="4"/>
  <c r="K193" i="4"/>
  <c r="K469" i="4"/>
  <c r="K583" i="4"/>
  <c r="K1356" i="4"/>
  <c r="K443" i="4"/>
  <c r="K294" i="4"/>
  <c r="K1453" i="4"/>
  <c r="K189" i="4"/>
  <c r="K244" i="4"/>
  <c r="K565" i="4"/>
  <c r="K1463" i="4"/>
  <c r="K312" i="4"/>
  <c r="K1329" i="4"/>
  <c r="K422" i="4"/>
  <c r="K837" i="4"/>
  <c r="K931" i="4"/>
  <c r="K1576" i="4"/>
  <c r="K1262" i="4"/>
  <c r="K1515" i="4"/>
  <c r="K1548" i="4"/>
  <c r="K372" i="4"/>
  <c r="K760" i="4"/>
  <c r="K649" i="4"/>
  <c r="K1296" i="4"/>
  <c r="K936" i="4"/>
  <c r="K1082" i="4"/>
  <c r="K603" i="4"/>
  <c r="K1228" i="4"/>
  <c r="K1021" i="4"/>
  <c r="K1345" i="4"/>
  <c r="K679" i="4"/>
  <c r="K1341" i="4"/>
  <c r="K1239" i="4"/>
  <c r="K232" i="4"/>
  <c r="K1104" i="4"/>
  <c r="K1116" i="4"/>
  <c r="K1375" i="4"/>
  <c r="K1167" i="4"/>
  <c r="K922" i="4"/>
  <c r="K370" i="4"/>
  <c r="K674" i="4"/>
  <c r="K947" i="4"/>
  <c r="K401" i="4"/>
  <c r="K1102" i="4"/>
  <c r="K614" i="4"/>
  <c r="K577" i="4"/>
  <c r="K1617" i="4"/>
  <c r="K1056" i="4"/>
  <c r="K526" i="4"/>
  <c r="K1445" i="4"/>
  <c r="K1258" i="4"/>
  <c r="K511" i="4"/>
  <c r="K1530" i="4"/>
  <c r="K1346" i="4"/>
  <c r="K248" i="4"/>
  <c r="K1378" i="4"/>
  <c r="K265" i="4"/>
  <c r="K527" i="4"/>
  <c r="K932" i="4"/>
  <c r="K387" i="4"/>
  <c r="K688" i="4"/>
  <c r="K421" i="4"/>
  <c r="K1366" i="4"/>
  <c r="K854" i="4"/>
  <c r="K409" i="4"/>
  <c r="K238" i="4"/>
  <c r="K724" i="4"/>
  <c r="K1344" i="4"/>
  <c r="K1145" i="4"/>
  <c r="K774" i="4"/>
  <c r="K1427" i="4"/>
  <c r="K1135" i="4"/>
  <c r="H1013" i="4"/>
  <c r="I1013" i="4" s="1"/>
  <c r="E1013" i="4"/>
  <c r="E1267" i="4"/>
  <c r="H1267" i="4"/>
  <c r="H1070" i="4"/>
  <c r="I1070" i="4" s="1"/>
  <c r="E1070" i="4"/>
  <c r="E1002" i="4"/>
  <c r="H1002" i="4"/>
  <c r="I1002" i="4" s="1"/>
  <c r="H1012" i="4"/>
  <c r="E1012" i="4"/>
  <c r="E202" i="4"/>
  <c r="H202" i="4"/>
  <c r="I202" i="4" s="1"/>
  <c r="H987" i="4"/>
  <c r="I987" i="4" s="1"/>
  <c r="E987" i="4"/>
  <c r="E828" i="4"/>
  <c r="H828" i="4"/>
  <c r="I828" i="4" s="1"/>
  <c r="H424" i="4"/>
  <c r="I424" i="4" s="1"/>
  <c r="E424" i="4"/>
  <c r="H1023" i="4"/>
  <c r="E1023" i="4"/>
  <c r="H225" i="4"/>
  <c r="I225" i="4" s="1"/>
  <c r="E225" i="4"/>
  <c r="E100" i="4"/>
  <c r="H100" i="4"/>
  <c r="I100" i="4" s="1"/>
  <c r="E1135" i="4"/>
  <c r="H1135" i="4"/>
  <c r="I1135" i="4" s="1"/>
  <c r="H570" i="4"/>
  <c r="E570" i="4"/>
  <c r="H30" i="4"/>
  <c r="I30" i="4" s="1"/>
  <c r="E30" i="4"/>
  <c r="E388" i="4"/>
  <c r="H388" i="4"/>
  <c r="I388" i="4" s="1"/>
  <c r="H868" i="4"/>
  <c r="I868" i="4" s="1"/>
  <c r="E868" i="4"/>
  <c r="E1565" i="4"/>
  <c r="H1565" i="4"/>
  <c r="E1604" i="4"/>
  <c r="H1604" i="4"/>
  <c r="I1604" i="4" s="1"/>
  <c r="H1263" i="4"/>
  <c r="I1263" i="4" s="1"/>
  <c r="E1263" i="4"/>
  <c r="E484" i="4"/>
  <c r="H484" i="4"/>
  <c r="I484" i="4" s="1"/>
  <c r="H185" i="4"/>
  <c r="I185" i="4" s="1"/>
  <c r="E185" i="4"/>
  <c r="E980" i="4"/>
  <c r="H980" i="4"/>
  <c r="H1433" i="4"/>
  <c r="I1433" i="4" s="1"/>
  <c r="G490" i="4"/>
  <c r="K490" i="4"/>
  <c r="H193" i="4"/>
  <c r="I193" i="4" s="1"/>
  <c r="H870" i="4"/>
  <c r="I870" i="4" s="1"/>
  <c r="H1502" i="4"/>
  <c r="G1502" i="4"/>
  <c r="H1294" i="4"/>
  <c r="I1294" i="4" s="1"/>
  <c r="E1294" i="4"/>
  <c r="E632" i="4"/>
  <c r="H632" i="4"/>
  <c r="I632" i="4" s="1"/>
  <c r="H1219" i="4"/>
  <c r="I1219" i="4" s="1"/>
  <c r="E1219" i="4"/>
  <c r="H625" i="4"/>
  <c r="I625" i="4" s="1"/>
  <c r="E625" i="4"/>
  <c r="E1138" i="4"/>
  <c r="H1138" i="4"/>
  <c r="I1138" i="4" s="1"/>
  <c r="E581" i="4"/>
  <c r="H581" i="4"/>
  <c r="I581" i="4" s="1"/>
  <c r="H285" i="4"/>
  <c r="I285" i="4" s="1"/>
  <c r="E285" i="4"/>
  <c r="E963" i="4"/>
  <c r="H963" i="4"/>
  <c r="I963" i="4" s="1"/>
  <c r="E874" i="4"/>
  <c r="H874" i="4"/>
  <c r="I874" i="4" s="1"/>
  <c r="H725" i="4"/>
  <c r="I725" i="4" s="1"/>
  <c r="E725" i="4"/>
  <c r="E240" i="4"/>
  <c r="H240" i="4"/>
  <c r="E313" i="4"/>
  <c r="H313" i="4"/>
  <c r="I313" i="4" s="1"/>
  <c r="H559" i="4"/>
  <c r="I559" i="4" s="1"/>
  <c r="E559" i="4"/>
  <c r="E63" i="4"/>
  <c r="H63" i="4"/>
  <c r="E1603" i="4"/>
  <c r="H1603" i="4"/>
  <c r="I1603" i="4" s="1"/>
  <c r="E19" i="4"/>
  <c r="H19" i="4"/>
  <c r="I19" i="4" s="1"/>
  <c r="H383" i="4"/>
  <c r="I383" i="4" s="1"/>
  <c r="E383" i="4"/>
  <c r="E1116" i="4"/>
  <c r="H1116" i="4"/>
  <c r="I1116" i="4" s="1"/>
  <c r="E347" i="4"/>
  <c r="H347" i="4"/>
  <c r="E1083" i="4"/>
  <c r="H1083" i="4"/>
  <c r="I1083" i="4" s="1"/>
  <c r="H1593" i="4"/>
  <c r="I1593" i="4" s="1"/>
  <c r="E1593" i="4"/>
  <c r="H521" i="4"/>
  <c r="I521" i="4" s="1"/>
  <c r="E521" i="4"/>
  <c r="H903" i="4"/>
  <c r="E903" i="4"/>
  <c r="H520" i="4"/>
  <c r="I520" i="4" s="1"/>
  <c r="H1045" i="4"/>
  <c r="I1045" i="4" s="1"/>
  <c r="H678" i="4"/>
  <c r="I678" i="4" s="1"/>
  <c r="E123" i="4"/>
  <c r="H123" i="4"/>
  <c r="H162" i="4"/>
  <c r="E162" i="4"/>
  <c r="H479" i="4"/>
  <c r="I479" i="4" s="1"/>
  <c r="E43" i="4"/>
  <c r="H43" i="4"/>
  <c r="I43" i="4" s="1"/>
  <c r="E1493" i="4"/>
  <c r="H1493" i="4"/>
  <c r="I1493" i="4" s="1"/>
  <c r="E1350" i="4"/>
  <c r="H1350" i="4"/>
  <c r="I1350" i="4" s="1"/>
  <c r="E672" i="4"/>
  <c r="H672" i="4"/>
  <c r="I672" i="4" s="1"/>
  <c r="E635" i="4"/>
  <c r="H635" i="4"/>
  <c r="I635" i="4" s="1"/>
  <c r="E547" i="4"/>
  <c r="H547" i="4"/>
  <c r="I547" i="4" s="1"/>
  <c r="E1218" i="4"/>
  <c r="H1218" i="4"/>
  <c r="I1218" i="4" s="1"/>
  <c r="H621" i="4"/>
  <c r="I621" i="4" s="1"/>
  <c r="E621" i="4"/>
  <c r="E1274" i="4"/>
  <c r="H1274" i="4"/>
  <c r="I1274" i="4" s="1"/>
  <c r="E1180" i="4"/>
  <c r="H1180" i="4"/>
  <c r="I1180" i="4" s="1"/>
  <c r="H943" i="4"/>
  <c r="I943" i="4" s="1"/>
  <c r="E943" i="4"/>
  <c r="E324" i="4"/>
  <c r="H324" i="4"/>
  <c r="E468" i="4"/>
  <c r="H468" i="4"/>
  <c r="I468" i="4" s="1"/>
  <c r="E618" i="4"/>
  <c r="H618" i="4"/>
  <c r="I618" i="4" s="1"/>
  <c r="H378" i="4"/>
  <c r="I378" i="4" s="1"/>
  <c r="G378" i="4"/>
  <c r="E1546" i="4"/>
  <c r="H1546" i="4"/>
  <c r="I1546" i="4" s="1"/>
  <c r="E367" i="4"/>
  <c r="H367" i="4"/>
  <c r="I367" i="4" s="1"/>
  <c r="E862" i="4"/>
  <c r="H862" i="4"/>
  <c r="I862" i="4" s="1"/>
  <c r="H281" i="4"/>
  <c r="I281" i="4" s="1"/>
  <c r="E281" i="4"/>
  <c r="H1117" i="4"/>
  <c r="I1117" i="4" s="1"/>
  <c r="E1117" i="4"/>
  <c r="H1377" i="4"/>
  <c r="I1377" i="4" s="1"/>
  <c r="E1377" i="4"/>
  <c r="E1142" i="4"/>
  <c r="H1142" i="4"/>
  <c r="I1142" i="4" s="1"/>
  <c r="E28" i="4"/>
  <c r="H28" i="4"/>
  <c r="H483" i="4"/>
  <c r="I483" i="4" s="1"/>
  <c r="E483" i="4"/>
  <c r="E436" i="4"/>
  <c r="H436" i="4"/>
  <c r="I436" i="4" s="1"/>
  <c r="E1003" i="4"/>
  <c r="H1003" i="4"/>
  <c r="I1003" i="4" s="1"/>
  <c r="E922" i="4"/>
  <c r="H922" i="4"/>
  <c r="E656" i="4"/>
  <c r="H656" i="4"/>
  <c r="E1526" i="4"/>
  <c r="H1526" i="4"/>
  <c r="I1526" i="4" s="1"/>
  <c r="E799" i="4"/>
  <c r="H799" i="4"/>
  <c r="I799" i="4" s="1"/>
  <c r="H1148" i="4"/>
  <c r="I1148" i="4" s="1"/>
  <c r="E1148" i="4"/>
  <c r="E1354" i="4"/>
  <c r="H1354" i="4"/>
  <c r="I1354" i="4" s="1"/>
  <c r="H1389" i="4"/>
  <c r="E1389" i="4"/>
  <c r="H1568" i="4"/>
  <c r="I1568" i="4" s="1"/>
  <c r="E1568" i="4"/>
  <c r="E1489" i="4"/>
  <c r="H1489" i="4"/>
  <c r="H927" i="4"/>
  <c r="I927" i="4" s="1"/>
  <c r="E927" i="4"/>
  <c r="E1451" i="4"/>
  <c r="H1451" i="4"/>
  <c r="I1451" i="4" s="1"/>
  <c r="E998" i="4"/>
  <c r="H998" i="4"/>
  <c r="I998" i="4" s="1"/>
  <c r="E916" i="4"/>
  <c r="H916" i="4"/>
  <c r="I916" i="4" s="1"/>
  <c r="E1030" i="4"/>
  <c r="H1030" i="4"/>
  <c r="E1341" i="4"/>
  <c r="H1341" i="4"/>
  <c r="I1341" i="4" s="1"/>
  <c r="E567" i="4"/>
  <c r="H567" i="4"/>
  <c r="I567" i="4" s="1"/>
  <c r="E1044" i="4"/>
  <c r="H1044" i="4"/>
  <c r="I1044" i="4" s="1"/>
  <c r="H1119" i="4"/>
  <c r="I1119" i="4" s="1"/>
  <c r="E1119" i="4"/>
  <c r="E1016" i="4"/>
  <c r="H1016" i="4"/>
  <c r="I1016" i="4" s="1"/>
  <c r="E951" i="4"/>
  <c r="H951" i="4"/>
  <c r="I951" i="4" s="1"/>
  <c r="E1057" i="4"/>
  <c r="H1057" i="4"/>
  <c r="I1057" i="4" s="1"/>
  <c r="E1383" i="4"/>
  <c r="H1383" i="4"/>
  <c r="H1544" i="4"/>
  <c r="I1544" i="4" s="1"/>
  <c r="E1544" i="4"/>
  <c r="E1168" i="4"/>
  <c r="H1168" i="4"/>
  <c r="I1168" i="4" s="1"/>
  <c r="E872" i="4"/>
  <c r="H872" i="4"/>
  <c r="E1540" i="4"/>
  <c r="H1540" i="4"/>
  <c r="I1540" i="4" s="1"/>
  <c r="E1203" i="4"/>
  <c r="H1203" i="4"/>
  <c r="I1203" i="4" s="1"/>
  <c r="H1289" i="4"/>
  <c r="I1289" i="4" s="1"/>
  <c r="E1289" i="4"/>
  <c r="E1390" i="4"/>
  <c r="H1390" i="4"/>
  <c r="H1321" i="4"/>
  <c r="I1321" i="4" s="1"/>
  <c r="E1321" i="4"/>
  <c r="E1606" i="4"/>
  <c r="H1606" i="4"/>
  <c r="I1606" i="4" s="1"/>
  <c r="H1172" i="4"/>
  <c r="I1172" i="4" s="1"/>
  <c r="E1172" i="4"/>
  <c r="E948" i="4"/>
  <c r="H948" i="4"/>
  <c r="I948" i="4" s="1"/>
  <c r="H1356" i="4"/>
  <c r="I1356" i="4" s="1"/>
  <c r="E1356" i="4"/>
  <c r="H1128" i="4"/>
  <c r="I1128" i="4" s="1"/>
  <c r="E1128" i="4"/>
  <c r="E1299" i="4"/>
  <c r="H1299" i="4"/>
  <c r="I1299" i="4" s="1"/>
  <c r="H1399" i="4"/>
  <c r="I1399" i="4" s="1"/>
  <c r="E1399" i="4"/>
  <c r="E1376" i="4"/>
  <c r="H1376" i="4"/>
  <c r="E1110" i="4"/>
  <c r="H1110" i="4"/>
  <c r="I1110" i="4" s="1"/>
  <c r="E1194" i="4"/>
  <c r="H1194" i="4"/>
  <c r="I1194" i="4" s="1"/>
  <c r="E985" i="4"/>
  <c r="H985" i="4"/>
  <c r="H894" i="4"/>
  <c r="I894" i="4" s="1"/>
  <c r="E894" i="4"/>
  <c r="E1183" i="4"/>
  <c r="H1183" i="4"/>
  <c r="I1183" i="4" s="1"/>
  <c r="E1589" i="4"/>
  <c r="H1589" i="4"/>
  <c r="I1589" i="4" s="1"/>
  <c r="H1426" i="4"/>
  <c r="I1426" i="4" s="1"/>
  <c r="E1426" i="4"/>
  <c r="H917" i="4"/>
  <c r="I917" i="4" s="1"/>
  <c r="E917" i="4"/>
  <c r="E1248" i="4"/>
  <c r="H1248" i="4"/>
  <c r="I1248" i="4" s="1"/>
  <c r="E950" i="4"/>
  <c r="H950" i="4"/>
  <c r="I950" i="4" s="1"/>
  <c r="E935" i="4"/>
  <c r="H935" i="4"/>
  <c r="E1278" i="4"/>
  <c r="H1278" i="4"/>
  <c r="I1278" i="4" s="1"/>
  <c r="E1284" i="4"/>
  <c r="H1284" i="4"/>
  <c r="I1284" i="4" s="1"/>
  <c r="E1551" i="4"/>
  <c r="H1551" i="4"/>
  <c r="I1551" i="4" s="1"/>
  <c r="H1437" i="4"/>
  <c r="I1437" i="4" s="1"/>
  <c r="E1437" i="4"/>
  <c r="E170" i="4"/>
  <c r="H170" i="4"/>
  <c r="I170" i="4" s="1"/>
  <c r="G1383" i="4"/>
  <c r="K1383" i="4"/>
  <c r="G1173" i="4"/>
  <c r="K1173" i="4"/>
  <c r="H734" i="4"/>
  <c r="I734" i="4" s="1"/>
  <c r="G734" i="4"/>
  <c r="H1384" i="4"/>
  <c r="I1384" i="4" s="1"/>
  <c r="G1384" i="4"/>
  <c r="H1178" i="4"/>
  <c r="G1178" i="4"/>
  <c r="G1409" i="4"/>
  <c r="K1409" i="4"/>
  <c r="H822" i="4"/>
  <c r="I822" i="4" s="1"/>
  <c r="G822" i="4"/>
  <c r="H1358" i="4"/>
  <c r="I1358" i="4" s="1"/>
  <c r="H118" i="4"/>
  <c r="I118" i="4" s="1"/>
  <c r="E118" i="4"/>
  <c r="H515" i="4"/>
  <c r="I515" i="4" s="1"/>
  <c r="H875" i="4"/>
  <c r="H1014" i="4"/>
  <c r="I1014" i="4" s="1"/>
  <c r="E860" i="4"/>
  <c r="H860" i="4"/>
  <c r="E767" i="4"/>
  <c r="H767" i="4"/>
  <c r="I767" i="4" s="1"/>
  <c r="E1207" i="4"/>
  <c r="H1207" i="4"/>
  <c r="I1207" i="4" s="1"/>
  <c r="E972" i="4"/>
  <c r="H972" i="4"/>
  <c r="I972" i="4" s="1"/>
  <c r="H1361" i="4"/>
  <c r="E1361" i="4"/>
  <c r="H694" i="4"/>
  <c r="I694" i="4" s="1"/>
  <c r="G694" i="4"/>
  <c r="H361" i="4"/>
  <c r="I361" i="4" s="1"/>
  <c r="E361" i="4"/>
  <c r="H146" i="4"/>
  <c r="I146" i="4" s="1"/>
  <c r="E146" i="4"/>
  <c r="H855" i="4"/>
  <c r="I855" i="4" s="1"/>
  <c r="E855" i="4"/>
  <c r="E1482" i="4"/>
  <c r="H1482" i="4"/>
  <c r="I1482" i="4" s="1"/>
  <c r="E315" i="4"/>
  <c r="H315" i="4"/>
  <c r="I315" i="4" s="1"/>
  <c r="E394" i="4"/>
  <c r="H394" i="4"/>
  <c r="I394" i="4" s="1"/>
  <c r="E244" i="4"/>
  <c r="H244" i="4"/>
  <c r="I244" i="4" s="1"/>
  <c r="H1445" i="4"/>
  <c r="I1445" i="4" s="1"/>
  <c r="E1445" i="4"/>
  <c r="E644" i="4"/>
  <c r="H644" i="4"/>
  <c r="I644" i="4" s="1"/>
  <c r="H129" i="4"/>
  <c r="I129" i="4" s="1"/>
  <c r="E129" i="4"/>
  <c r="E486" i="4"/>
  <c r="H486" i="4"/>
  <c r="E47" i="4"/>
  <c r="H47" i="4"/>
  <c r="I47" i="4" s="1"/>
  <c r="E292" i="4"/>
  <c r="H292" i="4"/>
  <c r="I292" i="4" s="1"/>
  <c r="E1530" i="4"/>
  <c r="H1530" i="4"/>
  <c r="I1530" i="4" s="1"/>
  <c r="H758" i="4"/>
  <c r="I758" i="4" s="1"/>
  <c r="G758" i="4"/>
  <c r="E1333" i="4"/>
  <c r="H1333" i="4"/>
  <c r="E1032" i="4"/>
  <c r="H1032" i="4"/>
  <c r="I1032" i="4" s="1"/>
  <c r="H466" i="4"/>
  <c r="I466" i="4" s="1"/>
  <c r="E466" i="4"/>
  <c r="E143" i="4"/>
  <c r="H143" i="4"/>
  <c r="H677" i="4"/>
  <c r="I677" i="4" s="1"/>
  <c r="H1447" i="4"/>
  <c r="I1447" i="4" s="1"/>
  <c r="H506" i="4"/>
  <c r="I506" i="4" s="1"/>
  <c r="E13" i="4"/>
  <c r="H13" i="4"/>
  <c r="I13" i="4" s="1"/>
  <c r="H250" i="4"/>
  <c r="E86" i="4"/>
  <c r="H86" i="4"/>
  <c r="I86" i="4" s="1"/>
  <c r="H814" i="4"/>
  <c r="I814" i="4" s="1"/>
  <c r="G814" i="4"/>
  <c r="E40" i="4"/>
  <c r="H40" i="4"/>
  <c r="I40" i="4" s="1"/>
  <c r="H221" i="4"/>
  <c r="I221" i="4" s="1"/>
  <c r="H530" i="4"/>
  <c r="H311" i="4"/>
  <c r="H1547" i="4"/>
  <c r="H125" i="4"/>
  <c r="I125" i="4" s="1"/>
  <c r="E125" i="4"/>
  <c r="H777" i="4"/>
  <c r="I777" i="4" s="1"/>
  <c r="H1555" i="4"/>
  <c r="I1555" i="4" s="1"/>
  <c r="H1156" i="4"/>
  <c r="I1156" i="4" s="1"/>
  <c r="E1156" i="4"/>
  <c r="E440" i="4"/>
  <c r="H440" i="4"/>
  <c r="E1348" i="4"/>
  <c r="H1348" i="4"/>
  <c r="H69" i="4"/>
  <c r="I69" i="4" s="1"/>
  <c r="E69" i="4"/>
  <c r="E400" i="4"/>
  <c r="H400" i="4"/>
  <c r="E794" i="4"/>
  <c r="H794" i="4"/>
  <c r="I794" i="4" s="1"/>
  <c r="E9" i="4"/>
  <c r="H9" i="4"/>
  <c r="E1585" i="4"/>
  <c r="H1585" i="4"/>
  <c r="I1585" i="4" s="1"/>
  <c r="H817" i="4"/>
  <c r="I817" i="4" s="1"/>
  <c r="E817" i="4"/>
  <c r="H722" i="4"/>
  <c r="E722" i="4"/>
  <c r="H1123" i="4"/>
  <c r="I1123" i="4" s="1"/>
  <c r="E1123" i="4"/>
  <c r="E417" i="4"/>
  <c r="H417" i="4"/>
  <c r="I417" i="4" s="1"/>
  <c r="H823" i="4"/>
  <c r="I823" i="4" s="1"/>
  <c r="E823" i="4"/>
  <c r="E188" i="4"/>
  <c r="H188" i="4"/>
  <c r="I188" i="4" s="1"/>
  <c r="H1277" i="4"/>
  <c r="I1277" i="4" s="1"/>
  <c r="E1277" i="4"/>
  <c r="E408" i="4"/>
  <c r="H408" i="4"/>
  <c r="I408" i="4" s="1"/>
  <c r="E1411" i="4"/>
  <c r="H1411" i="4"/>
  <c r="I1411" i="4" s="1"/>
  <c r="E973" i="4"/>
  <c r="H973" i="4"/>
  <c r="I973" i="4" s="1"/>
  <c r="H210" i="4"/>
  <c r="I210" i="4" s="1"/>
  <c r="E210" i="4"/>
  <c r="E332" i="4"/>
  <c r="H332" i="4"/>
  <c r="I332" i="4" s="1"/>
  <c r="H429" i="4"/>
  <c r="I429" i="4" s="1"/>
  <c r="E429" i="4"/>
  <c r="E1238" i="4"/>
  <c r="H1238" i="4"/>
  <c r="H918" i="4"/>
  <c r="I918" i="4" s="1"/>
  <c r="E918" i="4"/>
  <c r="H1574" i="4"/>
  <c r="I1574" i="4" s="1"/>
  <c r="E1574" i="4"/>
  <c r="E736" i="4"/>
  <c r="H736" i="4"/>
  <c r="I736" i="4" s="1"/>
  <c r="E304" i="4"/>
  <c r="H304" i="4"/>
  <c r="I304" i="4" s="1"/>
  <c r="E611" i="4"/>
  <c r="H611" i="4"/>
  <c r="H763" i="4"/>
  <c r="I763" i="4" s="1"/>
  <c r="E763" i="4"/>
  <c r="H771" i="4"/>
  <c r="I771" i="4" s="1"/>
  <c r="E771" i="4"/>
  <c r="H813" i="4"/>
  <c r="I813" i="4" s="1"/>
  <c r="E813" i="4"/>
  <c r="H1518" i="4"/>
  <c r="I1518" i="4" s="1"/>
  <c r="E1518" i="4"/>
  <c r="E1592" i="4"/>
  <c r="H1592" i="4"/>
  <c r="I1592" i="4" s="1"/>
  <c r="E818" i="4"/>
  <c r="H818" i="4"/>
  <c r="I818" i="4" s="1"/>
  <c r="E1523" i="4"/>
  <c r="H1523" i="4"/>
  <c r="I1523" i="4" s="1"/>
  <c r="H1292" i="4"/>
  <c r="I1292" i="4" s="1"/>
  <c r="E1292" i="4"/>
  <c r="E1392" i="4"/>
  <c r="H1392" i="4"/>
  <c r="I1392" i="4" s="1"/>
  <c r="H827" i="4"/>
  <c r="I827" i="4" s="1"/>
  <c r="E827" i="4"/>
  <c r="E1160" i="4"/>
  <c r="H1160" i="4"/>
  <c r="I1160" i="4" s="1"/>
  <c r="G1408" i="4"/>
  <c r="K1408" i="4"/>
  <c r="H1073" i="4"/>
  <c r="G1073" i="4"/>
  <c r="E76" i="4"/>
  <c r="H76" i="4"/>
  <c r="I76" i="4" s="1"/>
  <c r="E1213" i="4"/>
  <c r="H1213" i="4"/>
  <c r="I1213" i="4" s="1"/>
  <c r="H747" i="4"/>
  <c r="I747" i="4" s="1"/>
  <c r="E747" i="4"/>
  <c r="H945" i="4"/>
  <c r="I945" i="4" s="1"/>
  <c r="E945" i="4"/>
  <c r="H508" i="4"/>
  <c r="I508" i="4" s="1"/>
  <c r="G508" i="4"/>
  <c r="E1588" i="4"/>
  <c r="H1588" i="4"/>
  <c r="E174" i="4"/>
  <c r="H174" i="4"/>
  <c r="I174" i="4" s="1"/>
  <c r="H1471" i="4"/>
  <c r="I1471" i="4" s="1"/>
  <c r="E1471" i="4"/>
  <c r="E733" i="4"/>
  <c r="H733" i="4"/>
  <c r="I733" i="4" s="1"/>
  <c r="E267" i="4"/>
  <c r="H267" i="4"/>
  <c r="I267" i="4" s="1"/>
  <c r="H540" i="4"/>
  <c r="I540" i="4" s="1"/>
  <c r="G540" i="4"/>
  <c r="K209" i="4"/>
  <c r="K1224" i="4"/>
  <c r="K1561" i="4"/>
  <c r="K1623" i="4"/>
  <c r="K1122" i="4"/>
  <c r="K908" i="4"/>
  <c r="K1601" i="4"/>
  <c r="K612" i="4"/>
  <c r="H1107" i="4"/>
  <c r="I1107" i="4" s="1"/>
  <c r="E1107" i="4"/>
  <c r="H1430" i="4"/>
  <c r="I1430" i="4" s="1"/>
  <c r="E1430" i="4"/>
  <c r="H1166" i="4"/>
  <c r="I1166" i="4" s="1"/>
  <c r="E1166" i="4"/>
  <c r="H1332" i="4"/>
  <c r="I1332" i="4" s="1"/>
  <c r="E1332" i="4"/>
  <c r="H398" i="4"/>
  <c r="I398" i="4" s="1"/>
  <c r="E398" i="4"/>
  <c r="E163" i="4"/>
  <c r="H163" i="4"/>
  <c r="I163" i="4" s="1"/>
  <c r="H850" i="4"/>
  <c r="I850" i="4" s="1"/>
  <c r="E850" i="4"/>
  <c r="E1527" i="4"/>
  <c r="H1527" i="4"/>
  <c r="I1527" i="4" s="1"/>
  <c r="E1458" i="4"/>
  <c r="H1458" i="4"/>
  <c r="I1458" i="4" s="1"/>
  <c r="H317" i="4"/>
  <c r="I317" i="4" s="1"/>
  <c r="E317" i="4"/>
  <c r="H1443" i="4"/>
  <c r="I1443" i="4" s="1"/>
  <c r="E1443" i="4"/>
  <c r="H561" i="4"/>
  <c r="I561" i="4" s="1"/>
  <c r="E561" i="4"/>
  <c r="E864" i="4"/>
  <c r="H864" i="4"/>
  <c r="I864" i="4" s="1"/>
  <c r="E331" i="4"/>
  <c r="H331" i="4"/>
  <c r="I331" i="4" s="1"/>
  <c r="H958" i="4"/>
  <c r="I958" i="4" s="1"/>
  <c r="E958" i="4"/>
  <c r="H886" i="4"/>
  <c r="I886" i="4" s="1"/>
  <c r="G886" i="4"/>
  <c r="E139" i="4"/>
  <c r="H139" i="4"/>
  <c r="I139" i="4" s="1"/>
  <c r="E106" i="4"/>
  <c r="H106" i="4"/>
  <c r="I106" i="4" s="1"/>
  <c r="E558" i="4"/>
  <c r="H558" i="4"/>
  <c r="I558" i="4" s="1"/>
  <c r="E295" i="4"/>
  <c r="H295" i="4"/>
  <c r="E381" i="4"/>
  <c r="H381" i="4"/>
  <c r="I381" i="4" s="1"/>
  <c r="E1501" i="4"/>
  <c r="H1501" i="4"/>
  <c r="I1501" i="4" s="1"/>
  <c r="E189" i="4"/>
  <c r="H189" i="4"/>
  <c r="I189" i="4" s="1"/>
  <c r="H325" i="4"/>
  <c r="I325" i="4" s="1"/>
  <c r="E325" i="4"/>
  <c r="E788" i="4"/>
  <c r="H788" i="4"/>
  <c r="I788" i="4" s="1"/>
  <c r="E233" i="4"/>
  <c r="H233" i="4"/>
  <c r="I233" i="4" s="1"/>
  <c r="E204" i="4"/>
  <c r="H204" i="4"/>
  <c r="I204" i="4" s="1"/>
  <c r="H693" i="4"/>
  <c r="I693" i="4" s="1"/>
  <c r="E693" i="4"/>
  <c r="E1253" i="4"/>
  <c r="H1253" i="4"/>
  <c r="I1253" i="4" s="1"/>
  <c r="H1095" i="4"/>
  <c r="I1095" i="4" s="1"/>
  <c r="E1095" i="4"/>
  <c r="E1548" i="4"/>
  <c r="H1548" i="4"/>
  <c r="I1548" i="4" s="1"/>
  <c r="E1468" i="4"/>
  <c r="H1468" i="4"/>
  <c r="I1468" i="4" s="1"/>
  <c r="E745" i="4"/>
  <c r="H745" i="4"/>
  <c r="I745" i="4" s="1"/>
  <c r="E931" i="4"/>
  <c r="H931" i="4"/>
  <c r="I931" i="4" s="1"/>
  <c r="H1081" i="4"/>
  <c r="I1081" i="4" s="1"/>
  <c r="E1081" i="4"/>
  <c r="E1017" i="4"/>
  <c r="H1017" i="4"/>
  <c r="I1017" i="4" s="1"/>
  <c r="E1373" i="4"/>
  <c r="H1373" i="4"/>
  <c r="E1084" i="4"/>
  <c r="H1084" i="4"/>
  <c r="I1084" i="4" s="1"/>
  <c r="E906" i="4"/>
  <c r="H906" i="4"/>
  <c r="E1324" i="4"/>
  <c r="H1324" i="4"/>
  <c r="I1324" i="4" s="1"/>
  <c r="E1058" i="4"/>
  <c r="H1058" i="4"/>
  <c r="I1058" i="4" s="1"/>
  <c r="E1134" i="4"/>
  <c r="H1134" i="4"/>
  <c r="I1134" i="4" s="1"/>
  <c r="H826" i="4"/>
  <c r="I826" i="4" s="1"/>
  <c r="E826" i="4"/>
  <c r="H768" i="4"/>
  <c r="I768" i="4" s="1"/>
  <c r="E768" i="4"/>
  <c r="E1431" i="4"/>
  <c r="H1431" i="4"/>
  <c r="I1431" i="4" s="1"/>
  <c r="G192" i="4"/>
  <c r="K192" i="4"/>
  <c r="G1142" i="4"/>
  <c r="K1142" i="4"/>
  <c r="E42" i="4"/>
  <c r="H42" i="4"/>
  <c r="H962" i="4"/>
  <c r="I962" i="4" s="1"/>
  <c r="E962" i="4"/>
  <c r="E1115" i="4"/>
  <c r="H1115" i="4"/>
  <c r="I1115" i="4" s="1"/>
  <c r="E1184" i="4"/>
  <c r="H1184" i="4"/>
  <c r="E200" i="4"/>
  <c r="H200" i="4"/>
  <c r="I200" i="4" s="1"/>
  <c r="E406" i="4"/>
  <c r="H406" i="4"/>
  <c r="I406" i="4" s="1"/>
  <c r="E467" i="4"/>
  <c r="H467" i="4"/>
  <c r="I467" i="4" s="1"/>
  <c r="H1133" i="4"/>
  <c r="E1133" i="4"/>
  <c r="E120" i="4"/>
  <c r="H120" i="4"/>
  <c r="E1033" i="4"/>
  <c r="H1033" i="4"/>
  <c r="I1033" i="4" s="1"/>
  <c r="E572" i="4"/>
  <c r="H572" i="4"/>
  <c r="I572" i="4" s="1"/>
  <c r="E495" i="4"/>
  <c r="H495" i="4"/>
  <c r="I495" i="4" s="1"/>
  <c r="G714" i="4"/>
  <c r="K714" i="4"/>
  <c r="K820" i="4"/>
  <c r="K390" i="4"/>
  <c r="K1461" i="4"/>
  <c r="K1437" i="4"/>
  <c r="K784" i="4"/>
  <c r="K264" i="4"/>
  <c r="K1503" i="4"/>
  <c r="K1439" i="4"/>
  <c r="K182" i="4"/>
  <c r="K1501" i="4"/>
  <c r="E1620" i="4"/>
  <c r="H1620" i="4"/>
  <c r="I1620" i="4" s="1"/>
  <c r="E941" i="4"/>
  <c r="H941" i="4"/>
  <c r="I941" i="4" s="1"/>
  <c r="H599" i="4"/>
  <c r="I599" i="4" s="1"/>
  <c r="E599" i="4"/>
  <c r="E556" i="4"/>
  <c r="H556" i="4"/>
  <c r="I556" i="4" s="1"/>
  <c r="H538" i="4"/>
  <c r="I538" i="4" s="1"/>
  <c r="E538" i="4"/>
  <c r="E1048" i="4"/>
  <c r="H1048" i="4"/>
  <c r="I1048" i="4" s="1"/>
  <c r="H491" i="4"/>
  <c r="E491" i="4"/>
  <c r="E99" i="4"/>
  <c r="H99" i="4"/>
  <c r="I99" i="4" s="1"/>
  <c r="E446" i="4"/>
  <c r="H446" i="4"/>
  <c r="E207" i="4"/>
  <c r="H207" i="4"/>
  <c r="I207" i="4" s="1"/>
  <c r="E955" i="4"/>
  <c r="H955" i="4"/>
  <c r="I955" i="4" s="1"/>
  <c r="H157" i="4"/>
  <c r="I157" i="4" s="1"/>
  <c r="E157" i="4"/>
  <c r="E127" i="4"/>
  <c r="H127" i="4"/>
  <c r="I127" i="4" s="1"/>
  <c r="H1421" i="4"/>
  <c r="I1421" i="4" s="1"/>
  <c r="E1421" i="4"/>
  <c r="E1291" i="4"/>
  <c r="H1291" i="4"/>
  <c r="I1291" i="4" s="1"/>
  <c r="H750" i="4"/>
  <c r="I750" i="4" s="1"/>
  <c r="G750" i="4"/>
  <c r="E294" i="4"/>
  <c r="H294" i="4"/>
  <c r="I294" i="4" s="1"/>
  <c r="E674" i="4"/>
  <c r="H674" i="4"/>
  <c r="I674" i="4" s="1"/>
  <c r="E136" i="4"/>
  <c r="H136" i="4"/>
  <c r="I136" i="4" s="1"/>
  <c r="H130" i="4"/>
  <c r="I130" i="4" s="1"/>
  <c r="E130" i="4"/>
  <c r="H488" i="4"/>
  <c r="I488" i="4" s="1"/>
  <c r="H838" i="4"/>
  <c r="E343" i="4"/>
  <c r="H343" i="4"/>
  <c r="I343" i="4" s="1"/>
  <c r="H352" i="4"/>
  <c r="I352" i="4" s="1"/>
  <c r="E352" i="4"/>
  <c r="E1079" i="4"/>
  <c r="H1079" i="4"/>
  <c r="I1079" i="4" s="1"/>
  <c r="E1541" i="4"/>
  <c r="H1541" i="4"/>
  <c r="I1541" i="4" s="1"/>
  <c r="E1186" i="4"/>
  <c r="H1186" i="4"/>
  <c r="I1186" i="4" s="1"/>
  <c r="E260" i="4"/>
  <c r="H260" i="4"/>
  <c r="H537" i="4"/>
  <c r="I537" i="4" s="1"/>
  <c r="E537" i="4"/>
  <c r="H1241" i="4"/>
  <c r="I1241" i="4" s="1"/>
  <c r="E1241" i="4"/>
  <c r="E1247" i="4"/>
  <c r="H1247" i="4"/>
  <c r="I1247" i="4" s="1"/>
  <c r="E1368" i="4"/>
  <c r="H1368" i="4"/>
  <c r="I1368" i="4" s="1"/>
  <c r="H1385" i="4"/>
  <c r="I1385" i="4" s="1"/>
  <c r="E1385" i="4"/>
  <c r="E1537" i="4"/>
  <c r="H1537" i="4"/>
  <c r="I1537" i="4" s="1"/>
  <c r="H899" i="4"/>
  <c r="E899" i="4"/>
  <c r="E999" i="4"/>
  <c r="H999" i="4"/>
  <c r="I999" i="4" s="1"/>
  <c r="E1150" i="4"/>
  <c r="H1150" i="4"/>
  <c r="I1150" i="4" s="1"/>
  <c r="E1531" i="4"/>
  <c r="H1531" i="4"/>
  <c r="I1531" i="4" s="1"/>
  <c r="H1137" i="4"/>
  <c r="E1137" i="4"/>
  <c r="E997" i="4"/>
  <c r="H997" i="4"/>
  <c r="I997" i="4" s="1"/>
  <c r="H1323" i="4"/>
  <c r="I1323" i="4" s="1"/>
  <c r="E1323" i="4"/>
  <c r="E1624" i="4"/>
  <c r="H1624" i="4"/>
  <c r="I1624" i="4" s="1"/>
  <c r="E1144" i="4"/>
  <c r="H1144" i="4"/>
  <c r="I1144" i="4" s="1"/>
  <c r="H1252" i="4"/>
  <c r="I1252" i="4" s="1"/>
  <c r="E1252" i="4"/>
  <c r="E1519" i="4"/>
  <c r="H1519" i="4"/>
  <c r="I1519" i="4" s="1"/>
  <c r="H1414" i="4"/>
  <c r="I1414" i="4" s="1"/>
  <c r="H718" i="4"/>
  <c r="I718" i="4" s="1"/>
  <c r="G1248" i="4"/>
  <c r="K1248" i="4"/>
  <c r="E604" i="4"/>
  <c r="H604" i="4"/>
  <c r="I604" i="4" s="1"/>
  <c r="E169" i="4"/>
  <c r="H169" i="4"/>
  <c r="I169" i="4" s="1"/>
  <c r="H462" i="4"/>
  <c r="I462" i="4" s="1"/>
  <c r="G462" i="4"/>
  <c r="E743" i="4"/>
  <c r="H743" i="4"/>
  <c r="I743" i="4" s="1"/>
  <c r="E1265" i="4"/>
  <c r="H1265" i="4"/>
  <c r="I1265" i="4" s="1"/>
  <c r="E179" i="4"/>
  <c r="H179" i="4"/>
  <c r="I179" i="4" s="1"/>
  <c r="H81" i="4"/>
  <c r="I81" i="4" s="1"/>
  <c r="E81" i="4"/>
  <c r="E889" i="4"/>
  <c r="H889" i="4"/>
  <c r="I889" i="4" s="1"/>
  <c r="E1149" i="4"/>
  <c r="H1149" i="4"/>
  <c r="I1149" i="4" s="1"/>
  <c r="E648" i="4"/>
  <c r="H648" i="4"/>
  <c r="I648" i="4" s="1"/>
  <c r="H934" i="4"/>
  <c r="I934" i="4" s="1"/>
  <c r="E934" i="4"/>
  <c r="H90" i="4"/>
  <c r="E90" i="4"/>
  <c r="H287" i="4"/>
  <c r="I287" i="4" s="1"/>
  <c r="K1172" i="4"/>
  <c r="K923" i="4"/>
  <c r="K1406" i="4"/>
  <c r="K1396" i="4"/>
  <c r="K960" i="4"/>
  <c r="K1223" i="4"/>
  <c r="K1457" i="4"/>
  <c r="K479" i="4"/>
  <c r="K1196" i="4"/>
  <c r="K1201" i="4"/>
  <c r="K1283" i="4"/>
  <c r="K804" i="4"/>
  <c r="K1060" i="4"/>
  <c r="K1300" i="4"/>
  <c r="K1150" i="4"/>
  <c r="K935" i="4"/>
  <c r="K1161" i="4"/>
  <c r="K763" i="4"/>
  <c r="K1157" i="4"/>
  <c r="K662" i="4"/>
  <c r="K751" i="4"/>
  <c r="K431" i="4"/>
  <c r="K632" i="4"/>
  <c r="K1376" i="4"/>
  <c r="K477" i="4"/>
  <c r="K257" i="4"/>
  <c r="K848" i="4"/>
  <c r="K1180" i="4"/>
  <c r="K893" i="4"/>
  <c r="K1282" i="4"/>
  <c r="K1603" i="4"/>
  <c r="K1586" i="4"/>
  <c r="K621" i="4"/>
  <c r="K274" i="4"/>
  <c r="K739" i="4"/>
  <c r="K1391" i="4"/>
  <c r="K296" i="4"/>
  <c r="K866" i="4"/>
  <c r="K1352" i="4"/>
  <c r="K1333" i="4"/>
  <c r="K1100" i="4"/>
  <c r="K1449" i="4"/>
  <c r="K901" i="4"/>
  <c r="K1363" i="4"/>
  <c r="K327" i="4"/>
  <c r="K664" i="4"/>
  <c r="K356" i="4"/>
  <c r="K333" i="4"/>
  <c r="K1446" i="4"/>
  <c r="K927" i="4"/>
  <c r="K1484" i="4"/>
  <c r="K1485" i="4"/>
  <c r="K1088" i="4"/>
  <c r="K957" i="4"/>
  <c r="K1368" i="4"/>
  <c r="K628" i="4"/>
  <c r="K560" i="4"/>
  <c r="K338" i="4"/>
  <c r="K1176" i="4"/>
  <c r="K1498" i="4"/>
  <c r="K1577" i="4"/>
  <c r="K904" i="4"/>
  <c r="K983" i="4"/>
  <c r="K1557" i="4"/>
  <c r="K999" i="4"/>
  <c r="K690" i="4"/>
  <c r="K1034" i="4"/>
  <c r="K970" i="4"/>
  <c r="K513" i="4"/>
  <c r="K722" i="4"/>
  <c r="K436" i="4"/>
  <c r="K357" i="4"/>
  <c r="K388" i="4"/>
  <c r="K956" i="4"/>
  <c r="K1456" i="4"/>
  <c r="K1570" i="4"/>
  <c r="K891" i="4"/>
  <c r="K797" i="4"/>
  <c r="K903" i="4"/>
  <c r="K711" i="4"/>
  <c r="K1397" i="4"/>
  <c r="K476" i="4"/>
  <c r="E1522" i="4"/>
  <c r="H1522" i="4"/>
  <c r="E1331" i="4"/>
  <c r="H1331" i="4"/>
  <c r="I1331" i="4" s="1"/>
  <c r="H1561" i="4"/>
  <c r="I1561" i="4" s="1"/>
  <c r="E1561" i="4"/>
  <c r="E984" i="4"/>
  <c r="H984" i="4"/>
  <c r="I984" i="4" s="1"/>
  <c r="E928" i="4"/>
  <c r="H928" i="4"/>
  <c r="E504" i="4"/>
  <c r="H504" i="4"/>
  <c r="I504" i="4" s="1"/>
  <c r="E1026" i="4"/>
  <c r="H1026" i="4"/>
  <c r="I1026" i="4" s="1"/>
  <c r="H461" i="4"/>
  <c r="I461" i="4" s="1"/>
  <c r="E461" i="4"/>
  <c r="H929" i="4"/>
  <c r="I929" i="4" s="1"/>
  <c r="E929" i="4"/>
  <c r="H165" i="4"/>
  <c r="I165" i="4" s="1"/>
  <c r="E165" i="4"/>
  <c r="H191" i="4"/>
  <c r="I191" i="4" s="1"/>
  <c r="G191" i="4"/>
  <c r="H810" i="4"/>
  <c r="I810" i="4" s="1"/>
  <c r="E810" i="4"/>
  <c r="H358" i="4"/>
  <c r="I358" i="4" s="1"/>
  <c r="E358" i="4"/>
  <c r="E609" i="4"/>
  <c r="H609" i="4"/>
  <c r="I609" i="4" s="1"/>
  <c r="E79" i="4"/>
  <c r="H79" i="4"/>
  <c r="I79" i="4" s="1"/>
  <c r="H1558" i="4"/>
  <c r="I1558" i="4" s="1"/>
  <c r="E1558" i="4"/>
  <c r="E160" i="4"/>
  <c r="H160" i="4"/>
  <c r="E1309" i="4"/>
  <c r="H1309" i="4"/>
  <c r="I1309" i="4" s="1"/>
  <c r="E772" i="4"/>
  <c r="H772" i="4"/>
  <c r="I772" i="4" s="1"/>
  <c r="E142" i="4"/>
  <c r="H142" i="4"/>
  <c r="I142" i="4" s="1"/>
  <c r="H1047" i="4"/>
  <c r="I1047" i="4" s="1"/>
  <c r="E62" i="4"/>
  <c r="H62" i="4"/>
  <c r="H650" i="4"/>
  <c r="E149" i="4"/>
  <c r="H149" i="4"/>
  <c r="I149" i="4" s="1"/>
  <c r="H1240" i="4"/>
  <c r="I1240" i="4" s="1"/>
  <c r="H534" i="4"/>
  <c r="I534" i="4" s="1"/>
  <c r="E1621" i="4"/>
  <c r="H1621" i="4"/>
  <c r="I1621" i="4" s="1"/>
  <c r="E1467" i="4"/>
  <c r="H1467" i="4"/>
  <c r="I1467" i="4" s="1"/>
  <c r="E924" i="4"/>
  <c r="H924" i="4"/>
  <c r="I924" i="4" s="1"/>
  <c r="H584" i="4"/>
  <c r="I584" i="4" s="1"/>
  <c r="E584" i="4"/>
  <c r="H686" i="4"/>
  <c r="I686" i="4" s="1"/>
  <c r="G686" i="4"/>
  <c r="E251" i="4"/>
  <c r="H251" i="4"/>
  <c r="I251" i="4" s="1"/>
  <c r="E270" i="4"/>
  <c r="H270" i="4"/>
  <c r="H790" i="4"/>
  <c r="I790" i="4" s="1"/>
  <c r="G790" i="4"/>
  <c r="E215" i="4"/>
  <c r="H215" i="4"/>
  <c r="H154" i="4"/>
  <c r="I154" i="4" s="1"/>
  <c r="E154" i="4"/>
  <c r="H198" i="4"/>
  <c r="I198" i="4" s="1"/>
  <c r="E198" i="4"/>
  <c r="E501" i="4"/>
  <c r="H501" i="4"/>
  <c r="I501" i="4" s="1"/>
  <c r="H17" i="4"/>
  <c r="I17" i="4" s="1"/>
  <c r="E17" i="4"/>
  <c r="E224" i="4"/>
  <c r="H224" i="4"/>
  <c r="I224" i="4" s="1"/>
  <c r="E181" i="4"/>
  <c r="H181" i="4"/>
  <c r="I181" i="4" s="1"/>
  <c r="H1415" i="4"/>
  <c r="I1415" i="4" s="1"/>
  <c r="E1415" i="4"/>
  <c r="E737" i="4"/>
  <c r="H737" i="4"/>
  <c r="E724" i="4"/>
  <c r="H724" i="4"/>
  <c r="I724" i="4" s="1"/>
  <c r="E523" i="4"/>
  <c r="H523" i="4"/>
  <c r="I523" i="4" s="1"/>
  <c r="E405" i="4"/>
  <c r="H405" i="4"/>
  <c r="E247" i="4"/>
  <c r="H247" i="4"/>
  <c r="E176" i="4"/>
  <c r="H176" i="4"/>
  <c r="I176" i="4" s="1"/>
  <c r="E562" i="4"/>
  <c r="H562" i="4"/>
  <c r="I562" i="4" s="1"/>
  <c r="H839" i="4"/>
  <c r="I839" i="4" s="1"/>
  <c r="E152" i="4"/>
  <c r="H152" i="4"/>
  <c r="I152" i="4" s="1"/>
  <c r="E144" i="4"/>
  <c r="H144" i="4"/>
  <c r="I144" i="4" s="1"/>
  <c r="H1078" i="4"/>
  <c r="I1078" i="4" s="1"/>
  <c r="E138" i="4"/>
  <c r="H138" i="4"/>
  <c r="H1320" i="4"/>
  <c r="I1320" i="4" s="1"/>
  <c r="E1286" i="4"/>
  <c r="H1286" i="4"/>
  <c r="I1286" i="4" s="1"/>
  <c r="E1106" i="4"/>
  <c r="H1106" i="4"/>
  <c r="I1106" i="4" s="1"/>
  <c r="H1041" i="4"/>
  <c r="I1041" i="4" s="1"/>
  <c r="E1041" i="4"/>
  <c r="E492" i="4"/>
  <c r="H492" i="4"/>
  <c r="E280" i="4"/>
  <c r="H280" i="4"/>
  <c r="I280" i="4" s="1"/>
  <c r="E1121" i="4"/>
  <c r="H1121" i="4"/>
  <c r="I1121" i="4" s="1"/>
  <c r="E385" i="4"/>
  <c r="H385" i="4"/>
  <c r="I385" i="4" s="1"/>
  <c r="E1210" i="4"/>
  <c r="H1210" i="4"/>
  <c r="I1210" i="4" s="1"/>
  <c r="E401" i="4"/>
  <c r="H401" i="4"/>
  <c r="I401" i="4" s="1"/>
  <c r="H662" i="4"/>
  <c r="I662" i="4" s="1"/>
  <c r="E662" i="4"/>
  <c r="E97" i="4"/>
  <c r="H97" i="4"/>
  <c r="I97" i="4" s="1"/>
  <c r="E548" i="4"/>
  <c r="H548" i="4"/>
  <c r="I548" i="4" s="1"/>
  <c r="E1076" i="4"/>
  <c r="H1076" i="4"/>
  <c r="I1076" i="4" s="1"/>
  <c r="E1472" i="4"/>
  <c r="H1472" i="4"/>
  <c r="I1472" i="4" s="1"/>
  <c r="E427" i="4"/>
  <c r="H427" i="4"/>
  <c r="I427" i="4" s="1"/>
  <c r="E1086" i="4"/>
  <c r="H1086" i="4"/>
  <c r="I1086" i="4" s="1"/>
  <c r="E469" i="4"/>
  <c r="H469" i="4"/>
  <c r="E1069" i="4"/>
  <c r="H1069" i="4"/>
  <c r="I1069" i="4" s="1"/>
  <c r="H969" i="4"/>
  <c r="E969" i="4"/>
  <c r="E690" i="4"/>
  <c r="H690" i="4"/>
  <c r="I690" i="4" s="1"/>
  <c r="E601" i="4"/>
  <c r="H601" i="4"/>
  <c r="I601" i="4" s="1"/>
  <c r="E921" i="4"/>
  <c r="H921" i="4"/>
  <c r="I921" i="4" s="1"/>
  <c r="H1201" i="4"/>
  <c r="I1201" i="4" s="1"/>
  <c r="E1201" i="4"/>
  <c r="E1436" i="4"/>
  <c r="H1436" i="4"/>
  <c r="E1464" i="4"/>
  <c r="H1464" i="4"/>
  <c r="I1464" i="4" s="1"/>
  <c r="H756" i="4"/>
  <c r="I756" i="4" s="1"/>
  <c r="E756" i="4"/>
  <c r="H1613" i="4"/>
  <c r="I1613" i="4" s="1"/>
  <c r="E1613" i="4"/>
  <c r="E1068" i="4"/>
  <c r="H1068" i="4"/>
  <c r="I1068" i="4" s="1"/>
  <c r="E1605" i="4"/>
  <c r="H1605" i="4"/>
  <c r="H1053" i="4"/>
  <c r="I1053" i="4" s="1"/>
  <c r="E1053" i="4"/>
  <c r="E979" i="4"/>
  <c r="H979" i="4"/>
  <c r="E1089" i="4"/>
  <c r="H1089" i="4"/>
  <c r="I1089" i="4" s="1"/>
  <c r="E1503" i="4"/>
  <c r="H1503" i="4"/>
  <c r="I1503" i="4" s="1"/>
  <c r="E608" i="4"/>
  <c r="H608" i="4"/>
  <c r="I608" i="4" s="1"/>
  <c r="H1463" i="4"/>
  <c r="I1463" i="4" s="1"/>
  <c r="E1463" i="4"/>
  <c r="E1222" i="4"/>
  <c r="H1222" i="4"/>
  <c r="I1222" i="4" s="1"/>
  <c r="H1025" i="4"/>
  <c r="E1025" i="4"/>
  <c r="E1131" i="4"/>
  <c r="H1131" i="4"/>
  <c r="I1131" i="4" s="1"/>
  <c r="E1223" i="4"/>
  <c r="H1223" i="4"/>
  <c r="H1304" i="4"/>
  <c r="I1304" i="4" s="1"/>
  <c r="E1304" i="4"/>
  <c r="E1232" i="4"/>
  <c r="H1232" i="4"/>
  <c r="I1232" i="4" s="1"/>
  <c r="H900" i="4"/>
  <c r="I900" i="4" s="1"/>
  <c r="E900" i="4"/>
  <c r="H1602" i="4"/>
  <c r="I1602" i="4" s="1"/>
  <c r="E1602" i="4"/>
  <c r="H1227" i="4"/>
  <c r="I1227" i="4" s="1"/>
  <c r="E1227" i="4"/>
  <c r="H1355" i="4"/>
  <c r="E1355" i="4"/>
  <c r="E1455" i="4"/>
  <c r="H1455" i="4"/>
  <c r="I1455" i="4" s="1"/>
  <c r="H1438" i="4"/>
  <c r="I1438" i="4" s="1"/>
  <c r="E1438" i="4"/>
  <c r="E669" i="4"/>
  <c r="H669" i="4"/>
  <c r="H630" i="4"/>
  <c r="E630" i="4"/>
  <c r="E1237" i="4"/>
  <c r="H1237" i="4"/>
  <c r="I1237" i="4" s="1"/>
  <c r="E986" i="4"/>
  <c r="H986" i="4"/>
  <c r="I986" i="4" s="1"/>
  <c r="E1552" i="4"/>
  <c r="H1552" i="4"/>
  <c r="E1152" i="4"/>
  <c r="H1152" i="4"/>
  <c r="I1152" i="4" s="1"/>
  <c r="H1405" i="4"/>
  <c r="I1405" i="4" s="1"/>
  <c r="E1405" i="4"/>
  <c r="H1434" i="4"/>
  <c r="I1434" i="4" s="1"/>
  <c r="E1434" i="4"/>
  <c r="E1412" i="4"/>
  <c r="H1412" i="4"/>
  <c r="E1155" i="4"/>
  <c r="H1155" i="4"/>
  <c r="I1155" i="4" s="1"/>
  <c r="E1276" i="4"/>
  <c r="H1276" i="4"/>
  <c r="I1276" i="4" s="1"/>
  <c r="E1112" i="4"/>
  <c r="H1112" i="4"/>
  <c r="I1112" i="4" s="1"/>
  <c r="E933" i="4"/>
  <c r="H933" i="4"/>
  <c r="I933" i="4" s="1"/>
  <c r="E1230" i="4"/>
  <c r="H1230" i="4"/>
  <c r="I1230" i="4" s="1"/>
  <c r="E1395" i="4"/>
  <c r="H1395" i="4"/>
  <c r="E1509" i="4"/>
  <c r="H1509" i="4"/>
  <c r="I1509" i="4" s="1"/>
  <c r="E1287" i="4"/>
  <c r="H1287" i="4"/>
  <c r="E1011" i="4"/>
  <c r="H1011" i="4"/>
  <c r="I1011" i="4" s="1"/>
  <c r="H975" i="4"/>
  <c r="I975" i="4" s="1"/>
  <c r="E975" i="4"/>
  <c r="E1335" i="4"/>
  <c r="H1335" i="4"/>
  <c r="I1335" i="4" s="1"/>
  <c r="E1316" i="4"/>
  <c r="H1316" i="4"/>
  <c r="I1316" i="4" s="1"/>
  <c r="H1612" i="4"/>
  <c r="I1612" i="4" s="1"/>
  <c r="E1612" i="4"/>
  <c r="E1476" i="4"/>
  <c r="H1476" i="4"/>
  <c r="I1476" i="4" s="1"/>
  <c r="H526" i="4"/>
  <c r="I526" i="4" s="1"/>
  <c r="H762" i="4"/>
  <c r="I762" i="4" s="1"/>
  <c r="H607" i="4"/>
  <c r="I607" i="4" s="1"/>
  <c r="G1448" i="4"/>
  <c r="K1448" i="4"/>
  <c r="H798" i="4"/>
  <c r="G798" i="4"/>
  <c r="H1164" i="4"/>
  <c r="I1164" i="4" s="1"/>
  <c r="G1164" i="4"/>
  <c r="H1566" i="4"/>
  <c r="I1566" i="4" s="1"/>
  <c r="G1566" i="4"/>
  <c r="H1224" i="4"/>
  <c r="I1224" i="4" s="1"/>
  <c r="H271" i="4"/>
  <c r="E1486" i="4"/>
  <c r="H1486" i="4"/>
  <c r="E902" i="4"/>
  <c r="H902" i="4"/>
  <c r="I902" i="4" s="1"/>
  <c r="E1091" i="4"/>
  <c r="H1091" i="4"/>
  <c r="I1091" i="4" s="1"/>
  <c r="G636" i="4"/>
  <c r="K636" i="4"/>
  <c r="E330" i="4"/>
  <c r="H330" i="4"/>
  <c r="I330" i="4" s="1"/>
  <c r="G364" i="4"/>
  <c r="K364" i="4"/>
  <c r="E110" i="4"/>
  <c r="H110" i="4"/>
  <c r="I110" i="4" s="1"/>
  <c r="E1031" i="4"/>
  <c r="H1031" i="4"/>
  <c r="I1031" i="4" s="1"/>
  <c r="H829" i="4"/>
  <c r="E829" i="4"/>
  <c r="H760" i="4"/>
  <c r="I760" i="4" s="1"/>
  <c r="E760" i="4"/>
  <c r="E1175" i="4"/>
  <c r="H1175" i="4"/>
  <c r="I1175" i="4" s="1"/>
  <c r="E297" i="4"/>
  <c r="H297" i="4"/>
  <c r="I297" i="4" s="1"/>
  <c r="E112" i="4"/>
  <c r="H112" i="4"/>
  <c r="I112" i="4" s="1"/>
  <c r="E528" i="4"/>
  <c r="H528" i="4"/>
  <c r="I528" i="4" s="1"/>
  <c r="H989" i="4"/>
  <c r="I989" i="4" s="1"/>
  <c r="E989" i="4"/>
  <c r="E525" i="4"/>
  <c r="H525" i="4"/>
  <c r="E536" i="4"/>
  <c r="H536" i="4"/>
  <c r="E95" i="4"/>
  <c r="H95" i="4"/>
  <c r="I95" i="4" s="1"/>
  <c r="H166" i="4"/>
  <c r="I166" i="4" s="1"/>
  <c r="E166" i="4"/>
  <c r="H1559" i="4"/>
  <c r="I1559" i="4" s="1"/>
  <c r="E1559" i="4"/>
  <c r="G934" i="4"/>
  <c r="K934" i="4"/>
  <c r="E1008" i="4"/>
  <c r="H1008" i="4"/>
  <c r="I1008" i="4" s="1"/>
  <c r="E967" i="4"/>
  <c r="H967" i="4"/>
  <c r="I967" i="4" s="1"/>
  <c r="E416" i="4"/>
  <c r="H416" i="4"/>
  <c r="E1499" i="4"/>
  <c r="H1499" i="4"/>
  <c r="I1499" i="4" s="1"/>
  <c r="G626" i="4"/>
  <c r="K626" i="4"/>
  <c r="H290" i="4"/>
  <c r="H114" i="4"/>
  <c r="I114" i="4" s="1"/>
  <c r="E114" i="4"/>
  <c r="E27" i="4"/>
  <c r="H27" i="4"/>
  <c r="I27" i="4" s="1"/>
  <c r="E93" i="4"/>
  <c r="H93" i="4"/>
  <c r="H102" i="4"/>
  <c r="I102" i="4" s="1"/>
  <c r="E102" i="4"/>
  <c r="H419" i="4"/>
  <c r="H425" i="4"/>
  <c r="I425" i="4" s="1"/>
  <c r="H10" i="4"/>
  <c r="E10" i="4"/>
  <c r="H1461" i="4"/>
  <c r="H697" i="4"/>
  <c r="I697" i="4" s="1"/>
  <c r="H685" i="4"/>
  <c r="I685" i="4" s="1"/>
  <c r="E77" i="4"/>
  <c r="H77" i="4"/>
  <c r="I77" i="4" s="1"/>
  <c r="E75" i="4"/>
  <c r="H75" i="4"/>
  <c r="I75" i="4" s="1"/>
  <c r="E1234" i="4"/>
  <c r="H1234" i="4"/>
  <c r="E1271" i="4"/>
  <c r="H1271" i="4"/>
  <c r="I1271" i="4" s="1"/>
  <c r="H1329" i="4"/>
  <c r="I1329" i="4" s="1"/>
  <c r="E1329" i="4"/>
  <c r="E1034" i="4"/>
  <c r="H1034" i="4"/>
  <c r="I1034" i="4" s="1"/>
  <c r="H749" i="4"/>
  <c r="I749" i="4" s="1"/>
  <c r="E749" i="4"/>
  <c r="E475" i="4"/>
  <c r="H475" i="4"/>
  <c r="I475" i="4" s="1"/>
  <c r="E159" i="4"/>
  <c r="H159" i="4"/>
  <c r="I159" i="4" s="1"/>
  <c r="E1288" i="4"/>
  <c r="H1288" i="4"/>
  <c r="I1288" i="4" s="1"/>
  <c r="E1511" i="4"/>
  <c r="H1511" i="4"/>
  <c r="H926" i="4"/>
  <c r="I926" i="4" s="1"/>
  <c r="E926" i="4"/>
  <c r="E137" i="4"/>
  <c r="H137" i="4"/>
  <c r="I137" i="4" s="1"/>
  <c r="E1597" i="4"/>
  <c r="H1597" i="4"/>
  <c r="E203" i="4"/>
  <c r="H203" i="4"/>
  <c r="I203" i="4" s="1"/>
  <c r="E1229" i="4"/>
  <c r="H1229" i="4"/>
  <c r="I1229" i="4" s="1"/>
  <c r="E1408" i="4"/>
  <c r="H1408" i="4"/>
  <c r="I1408" i="4" s="1"/>
  <c r="H1615" i="4"/>
  <c r="I1615" i="4" s="1"/>
  <c r="E1615" i="4"/>
  <c r="H338" i="4"/>
  <c r="I338" i="4" s="1"/>
  <c r="E338" i="4"/>
  <c r="E1005" i="4"/>
  <c r="H1005" i="4"/>
  <c r="I1005" i="4" s="1"/>
  <c r="E321" i="4"/>
  <c r="H321" i="4"/>
  <c r="I321" i="4" s="1"/>
  <c r="H856" i="4"/>
  <c r="I856" i="4" s="1"/>
  <c r="E856" i="4"/>
  <c r="E592" i="4"/>
  <c r="H592" i="4"/>
  <c r="H1158" i="4"/>
  <c r="E1158" i="4"/>
  <c r="E1594" i="4"/>
  <c r="H1594" i="4"/>
  <c r="I1594" i="4" s="1"/>
  <c r="H1283" i="4"/>
  <c r="E1283" i="4"/>
  <c r="H1616" i="4"/>
  <c r="I1616" i="4" s="1"/>
  <c r="E1616" i="4"/>
  <c r="H712" i="4"/>
  <c r="E712" i="4"/>
  <c r="E884" i="4"/>
  <c r="H884" i="4"/>
  <c r="I884" i="4" s="1"/>
  <c r="E1516" i="4"/>
  <c r="H1516" i="4"/>
  <c r="E995" i="4"/>
  <c r="H995" i="4"/>
  <c r="I995" i="4" s="1"/>
  <c r="E1334" i="4"/>
  <c r="H1334" i="4"/>
  <c r="I1334" i="4" s="1"/>
  <c r="H988" i="4"/>
  <c r="I988" i="4" s="1"/>
  <c r="E988" i="4"/>
  <c r="H880" i="4"/>
  <c r="I880" i="4" s="1"/>
  <c r="E880" i="4"/>
  <c r="E1466" i="4"/>
  <c r="H1466" i="4"/>
  <c r="I1466" i="4" s="1"/>
  <c r="E793" i="4"/>
  <c r="H793" i="4"/>
  <c r="H1444" i="4"/>
  <c r="I1444" i="4" s="1"/>
  <c r="E1444" i="4"/>
  <c r="E1094" i="4"/>
  <c r="H1094" i="4"/>
  <c r="E1136" i="4"/>
  <c r="H1136" i="4"/>
  <c r="I1136" i="4" s="1"/>
  <c r="E1398" i="4"/>
  <c r="H1398" i="4"/>
  <c r="I1398" i="4" s="1"/>
  <c r="E88" i="4"/>
  <c r="H88" i="4"/>
  <c r="I88" i="4" s="1"/>
  <c r="H1272" i="4"/>
  <c r="I1272" i="4" s="1"/>
  <c r="E1272" i="4"/>
  <c r="E1173" i="4"/>
  <c r="H1173" i="4"/>
  <c r="E231" i="4"/>
  <c r="H231" i="4"/>
  <c r="I231" i="4" s="1"/>
  <c r="E1296" i="4"/>
  <c r="H1296" i="4"/>
  <c r="E640" i="4"/>
  <c r="H640" i="4"/>
  <c r="E1125" i="4"/>
  <c r="H1125" i="4"/>
  <c r="I1125" i="4" s="1"/>
  <c r="E1342" i="4"/>
  <c r="H1342" i="4"/>
  <c r="I1342" i="4" s="1"/>
  <c r="E248" i="4"/>
  <c r="H248" i="4"/>
  <c r="I248" i="4" s="1"/>
  <c r="K1549" i="4"/>
  <c r="K1050" i="4"/>
  <c r="K887" i="4"/>
  <c r="K943" i="4"/>
  <c r="H634" i="4"/>
  <c r="I634" i="4" s="1"/>
  <c r="E634" i="4"/>
  <c r="H617" i="4"/>
  <c r="I617" i="4" s="1"/>
  <c r="E617" i="4"/>
  <c r="E586" i="4"/>
  <c r="H586" i="4"/>
  <c r="E1202" i="4"/>
  <c r="H1202" i="4"/>
  <c r="I1202" i="4" s="1"/>
  <c r="E187" i="4"/>
  <c r="H187" i="4"/>
  <c r="I187" i="4" s="1"/>
  <c r="E460" i="4"/>
  <c r="H460" i="4"/>
  <c r="I460" i="4" s="1"/>
  <c r="H1139" i="4"/>
  <c r="I1139" i="4" s="1"/>
  <c r="E1139" i="4"/>
  <c r="E55" i="4"/>
  <c r="H55" i="4"/>
  <c r="I55" i="4" s="1"/>
  <c r="H1124" i="4"/>
  <c r="I1124" i="4" s="1"/>
  <c r="E1124" i="4"/>
  <c r="E1249" i="4"/>
  <c r="H1249" i="4"/>
  <c r="I1249" i="4" s="1"/>
  <c r="E1400" i="4"/>
  <c r="H1400" i="4"/>
  <c r="H835" i="4"/>
  <c r="I835" i="4" s="1"/>
  <c r="E835" i="4"/>
  <c r="E668" i="4"/>
  <c r="H668" i="4"/>
  <c r="I668" i="4" s="1"/>
  <c r="E1193" i="4"/>
  <c r="H1193" i="4"/>
  <c r="I1193" i="4" s="1"/>
  <c r="E1256" i="4"/>
  <c r="H1256" i="4"/>
  <c r="I1256" i="4" s="1"/>
  <c r="E173" i="4"/>
  <c r="H173" i="4"/>
  <c r="I173" i="4" s="1"/>
  <c r="E288" i="4"/>
  <c r="H288" i="4"/>
  <c r="I288" i="4" s="1"/>
  <c r="E243" i="4"/>
  <c r="H243" i="4"/>
  <c r="I243" i="4" s="1"/>
  <c r="H1211" i="4"/>
  <c r="I1211" i="4" s="1"/>
  <c r="E1211" i="4"/>
  <c r="H936" i="4"/>
  <c r="I936" i="4" s="1"/>
  <c r="E936" i="4"/>
  <c r="E201" i="4"/>
  <c r="H201" i="4"/>
  <c r="I201" i="4" s="1"/>
  <c r="H1327" i="4"/>
  <c r="I1327" i="4" s="1"/>
  <c r="E1327" i="4"/>
  <c r="H1226" i="4"/>
  <c r="G1226" i="4"/>
  <c r="E792" i="4"/>
  <c r="H792" i="4"/>
  <c r="E1579" i="4"/>
  <c r="H1579" i="4"/>
  <c r="H1417" i="4"/>
  <c r="I1417" i="4" s="1"/>
  <c r="E1417" i="4"/>
  <c r="H797" i="4"/>
  <c r="E797" i="4"/>
  <c r="H1427" i="4"/>
  <c r="I1427" i="4" s="1"/>
  <c r="E1427" i="4"/>
  <c r="E1614" i="4"/>
  <c r="H1614" i="4"/>
  <c r="I1614" i="4" s="1"/>
  <c r="H46" i="4"/>
  <c r="I46" i="4" s="1"/>
  <c r="E46" i="4"/>
  <c r="E858" i="4"/>
  <c r="H858" i="4"/>
  <c r="E1176" i="4"/>
  <c r="H1176" i="4"/>
  <c r="H1550" i="4"/>
  <c r="I1550" i="4" s="1"/>
  <c r="E1550" i="4"/>
  <c r="E1261" i="4"/>
  <c r="H1261" i="4"/>
  <c r="I1261" i="4" s="1"/>
  <c r="H1318" i="4"/>
  <c r="I1318" i="4" s="1"/>
  <c r="E1318" i="4"/>
  <c r="E791" i="4"/>
  <c r="H791" i="4"/>
  <c r="E423" i="4"/>
  <c r="H423" i="4"/>
  <c r="H675" i="4"/>
  <c r="I675" i="4" s="1"/>
  <c r="E675" i="4"/>
  <c r="E1422" i="4"/>
  <c r="H1422" i="4"/>
  <c r="I1422" i="4" s="1"/>
  <c r="H1255" i="4"/>
  <c r="I1255" i="4" s="1"/>
  <c r="E1255" i="4"/>
  <c r="E1204" i="4"/>
  <c r="H1204" i="4"/>
  <c r="I1204" i="4" s="1"/>
  <c r="H1199" i="4"/>
  <c r="I1199" i="4" s="1"/>
  <c r="E1199" i="4"/>
  <c r="E1258" i="4"/>
  <c r="H1258" i="4"/>
  <c r="H1582" i="4"/>
  <c r="I1582" i="4" s="1"/>
  <c r="E1582" i="4"/>
  <c r="E865" i="4"/>
  <c r="H865" i="4"/>
  <c r="I865" i="4" s="1"/>
  <c r="E1469" i="4"/>
  <c r="H1469" i="4"/>
  <c r="I1469" i="4" s="1"/>
  <c r="E1113" i="4"/>
  <c r="H1113" i="4"/>
  <c r="E1236" i="4"/>
  <c r="H1236" i="4"/>
  <c r="G1595" i="4"/>
  <c r="K1595" i="4"/>
  <c r="H699" i="4"/>
  <c r="I699" i="4" s="1"/>
  <c r="E699" i="4"/>
  <c r="H1127" i="4"/>
  <c r="E1127" i="4"/>
  <c r="E784" i="4"/>
  <c r="H784" i="4"/>
  <c r="I784" i="4" s="1"/>
  <c r="E96" i="4"/>
  <c r="H96" i="4"/>
  <c r="I96" i="4" s="1"/>
  <c r="E238" i="4"/>
  <c r="H238" i="4"/>
  <c r="I238" i="4" s="1"/>
  <c r="H795" i="4"/>
  <c r="I795" i="4" s="1"/>
  <c r="E795" i="4"/>
  <c r="H698" i="4"/>
  <c r="I698" i="4" s="1"/>
  <c r="E698" i="4"/>
  <c r="H726" i="4"/>
  <c r="I726" i="4" s="1"/>
  <c r="G726" i="4"/>
  <c r="K886" i="4"/>
  <c r="K1315" i="4"/>
  <c r="K678" i="4"/>
  <c r="K749" i="4"/>
  <c r="K468" i="4"/>
  <c r="K606" i="4"/>
  <c r="K1246" i="4"/>
  <c r="E1627" i="4"/>
  <c r="H1627" i="4"/>
  <c r="I1627" i="4" s="1"/>
  <c r="H1143" i="4"/>
  <c r="I1143" i="4" s="1"/>
  <c r="E1143" i="4"/>
  <c r="E620" i="4"/>
  <c r="H620" i="4"/>
  <c r="H1059" i="4"/>
  <c r="I1059" i="4" s="1"/>
  <c r="E1059" i="4"/>
  <c r="E245" i="4"/>
  <c r="H245" i="4"/>
  <c r="I245" i="4" s="1"/>
  <c r="H262" i="4"/>
  <c r="I262" i="4" s="1"/>
  <c r="E262" i="4"/>
  <c r="E66" i="4"/>
  <c r="H66" i="4"/>
  <c r="I66" i="4" s="1"/>
  <c r="H365" i="4"/>
  <c r="I365" i="4" s="1"/>
  <c r="E365" i="4"/>
  <c r="E141" i="4"/>
  <c r="H141" i="4"/>
  <c r="I141" i="4" s="1"/>
  <c r="E299" i="4"/>
  <c r="H299" i="4"/>
  <c r="E283" i="4"/>
  <c r="H283" i="4"/>
  <c r="H961" i="4"/>
  <c r="I961" i="4" s="1"/>
  <c r="E961" i="4"/>
  <c r="E264" i="4"/>
  <c r="H264" i="4"/>
  <c r="I264" i="4" s="1"/>
  <c r="G1592" i="4"/>
  <c r="K1592" i="4"/>
  <c r="H683" i="4"/>
  <c r="I683" i="4" s="1"/>
  <c r="E683" i="4"/>
  <c r="E420" i="4"/>
  <c r="H420" i="4"/>
  <c r="I420" i="4" s="1"/>
  <c r="E1330" i="4"/>
  <c r="H1330" i="4"/>
  <c r="I1330" i="4" s="1"/>
  <c r="H1129" i="4"/>
  <c r="I1129" i="4" s="1"/>
  <c r="G1129" i="4"/>
  <c r="H393" i="4"/>
  <c r="I393" i="4" s="1"/>
  <c r="E393" i="4"/>
  <c r="H158" i="4"/>
  <c r="I158" i="4" s="1"/>
  <c r="E158" i="4"/>
  <c r="E329" i="4"/>
  <c r="H329" i="4"/>
  <c r="I329" i="4" s="1"/>
  <c r="H37" i="4"/>
  <c r="I37" i="4" s="1"/>
  <c r="E37" i="4"/>
  <c r="H1349" i="4"/>
  <c r="E49" i="4"/>
  <c r="H49" i="4"/>
  <c r="H628" i="4"/>
  <c r="I628" i="4" s="1"/>
  <c r="E1484" i="4"/>
  <c r="H1484" i="4"/>
  <c r="I1484" i="4" s="1"/>
  <c r="H1504" i="4"/>
  <c r="I1504" i="4" s="1"/>
  <c r="E1504" i="4"/>
  <c r="H1394" i="4"/>
  <c r="I1394" i="4" s="1"/>
  <c r="E1394" i="4"/>
  <c r="E1317" i="4"/>
  <c r="H1317" i="4"/>
  <c r="I1317" i="4" s="1"/>
  <c r="E539" i="4"/>
  <c r="H539" i="4"/>
  <c r="I539" i="4" s="1"/>
  <c r="H542" i="4"/>
  <c r="I542" i="4" s="1"/>
  <c r="E542" i="4"/>
  <c r="E577" i="4"/>
  <c r="H577" i="4"/>
  <c r="I577" i="4" s="1"/>
  <c r="E308" i="4"/>
  <c r="H308" i="4"/>
  <c r="I308" i="4" s="1"/>
  <c r="E89" i="4"/>
  <c r="H89" i="4"/>
  <c r="I89" i="4" s="1"/>
  <c r="H21" i="4"/>
  <c r="I21" i="4" s="1"/>
  <c r="E21" i="4"/>
  <c r="E105" i="4"/>
  <c r="H105" i="4"/>
  <c r="H723" i="4"/>
  <c r="I723" i="4" s="1"/>
  <c r="E723" i="4"/>
  <c r="E754" i="4"/>
  <c r="H754" i="4"/>
  <c r="I754" i="4" s="1"/>
  <c r="E1446" i="4"/>
  <c r="H1446" i="4"/>
  <c r="I1446" i="4" s="1"/>
  <c r="H867" i="4"/>
  <c r="I867" i="4" s="1"/>
  <c r="E867" i="4"/>
  <c r="E863" i="4"/>
  <c r="H863" i="4"/>
  <c r="I863" i="4" s="1"/>
  <c r="H490" i="4"/>
  <c r="I490" i="4" s="1"/>
  <c r="E490" i="4"/>
  <c r="H819" i="4"/>
  <c r="I819" i="4" s="1"/>
  <c r="E819" i="4"/>
  <c r="H1036" i="4"/>
  <c r="I1036" i="4" s="1"/>
  <c r="E1036" i="4"/>
  <c r="E1336" i="4"/>
  <c r="H1336" i="4"/>
  <c r="I1336" i="4" s="1"/>
  <c r="E1346" i="4"/>
  <c r="H1346" i="4"/>
  <c r="I1346" i="4" s="1"/>
  <c r="E1262" i="4"/>
  <c r="H1262" i="4"/>
  <c r="I1262" i="4" s="1"/>
  <c r="H1300" i="4"/>
  <c r="I1300" i="4" s="1"/>
  <c r="E1300" i="4"/>
  <c r="E1351" i="4"/>
  <c r="H1351" i="4"/>
  <c r="I1351" i="4" s="1"/>
  <c r="H1087" i="4"/>
  <c r="I1087" i="4" s="1"/>
  <c r="E1087" i="4"/>
  <c r="E1275" i="4"/>
  <c r="H1275" i="4"/>
  <c r="I1275" i="4" s="1"/>
  <c r="H861" i="4"/>
  <c r="I861" i="4" s="1"/>
  <c r="E861" i="4"/>
  <c r="H518" i="4"/>
  <c r="I518" i="4" s="1"/>
  <c r="E35" i="4"/>
  <c r="H35" i="4"/>
  <c r="I35" i="4" s="1"/>
  <c r="H373" i="4"/>
  <c r="I373" i="4" s="1"/>
  <c r="H974" i="4"/>
  <c r="G974" i="4"/>
  <c r="G1124" i="4"/>
  <c r="K1124" i="4"/>
  <c r="E1051" i="4"/>
  <c r="H1051" i="4"/>
  <c r="I1051" i="4" s="1"/>
  <c r="H1049" i="4"/>
  <c r="I1049" i="4" s="1"/>
  <c r="E1049" i="4"/>
  <c r="E1120" i="4"/>
  <c r="H1120" i="4"/>
  <c r="I1120" i="4" s="1"/>
  <c r="E692" i="4"/>
  <c r="H692" i="4"/>
  <c r="E199" i="4"/>
  <c r="H199" i="4"/>
  <c r="I199" i="4" s="1"/>
  <c r="E16" i="4"/>
  <c r="H16" i="4"/>
  <c r="I16" i="4" s="1"/>
  <c r="E41" i="4"/>
  <c r="H41" i="4"/>
  <c r="K780" i="4"/>
  <c r="K1353" i="4"/>
  <c r="K337" i="4"/>
  <c r="K502" i="4"/>
  <c r="K627" i="4"/>
  <c r="K1624" i="4"/>
  <c r="K1575" i="4"/>
  <c r="K1254" i="4"/>
  <c r="K1488" i="4"/>
  <c r="K850" i="4"/>
  <c r="K229" i="4"/>
  <c r="K794" i="4"/>
  <c r="K1452" i="4"/>
  <c r="K578" i="4"/>
  <c r="K1080" i="4"/>
  <c r="K1431" i="4"/>
  <c r="K803" i="4"/>
  <c r="K591" i="4"/>
  <c r="K1462" i="4"/>
  <c r="K230" i="4"/>
  <c r="K396" i="4"/>
  <c r="K1458" i="4"/>
  <c r="K969" i="4"/>
  <c r="K1480" i="4"/>
  <c r="K1154" i="4"/>
  <c r="K1075" i="4"/>
  <c r="K1371" i="4"/>
  <c r="K1381" i="4"/>
  <c r="K340" i="4"/>
  <c r="K1594" i="4"/>
  <c r="K1320" i="4"/>
  <c r="K1020" i="4"/>
  <c r="K376" i="4"/>
  <c r="K676" i="4"/>
  <c r="K488" i="4"/>
  <c r="K941" i="4"/>
  <c r="K1321" i="4"/>
  <c r="K776" i="4"/>
  <c r="K411" i="4"/>
  <c r="K1565" i="4"/>
  <c r="K384" i="4"/>
  <c r="K731" i="4"/>
  <c r="K205" i="4"/>
  <c r="K1520" i="4"/>
  <c r="K1349" i="4"/>
  <c r="K373" i="4"/>
  <c r="K1470" i="4"/>
  <c r="K862" i="4"/>
  <c r="K1444" i="4"/>
  <c r="K1399" i="4"/>
  <c r="K919" i="4"/>
  <c r="K1539" i="4"/>
  <c r="K654" i="4"/>
  <c r="K933" i="4"/>
  <c r="K1550" i="4"/>
  <c r="K889" i="4"/>
  <c r="K1622" i="4"/>
  <c r="K484" i="4"/>
  <c r="K844" i="4"/>
  <c r="K1047" i="4"/>
  <c r="K1517" i="4"/>
  <c r="K695" i="4"/>
  <c r="K533" i="4"/>
  <c r="K1563" i="4"/>
  <c r="K987" i="4"/>
  <c r="K703" i="4"/>
  <c r="K989" i="4"/>
  <c r="K1030" i="4"/>
  <c r="K1303" i="4"/>
  <c r="K1076" i="4"/>
  <c r="K1568" i="4"/>
  <c r="K746" i="4"/>
  <c r="K691" i="4"/>
  <c r="H1364" i="4"/>
  <c r="I1364" i="4" s="1"/>
  <c r="E1364" i="4"/>
  <c r="E1475" i="4"/>
  <c r="H1475" i="4"/>
  <c r="I1475" i="4" s="1"/>
  <c r="E744" i="4"/>
  <c r="H744" i="4"/>
  <c r="E871" i="4"/>
  <c r="H871" i="4"/>
  <c r="I871" i="4" s="1"/>
  <c r="G410" i="4"/>
  <c r="K410" i="4"/>
  <c r="H131" i="4"/>
  <c r="I131" i="4" s="1"/>
  <c r="E131" i="4"/>
  <c r="E421" i="4"/>
  <c r="H421" i="4"/>
  <c r="I421" i="4" s="1"/>
  <c r="H101" i="4"/>
  <c r="E101" i="4"/>
  <c r="H701" i="4"/>
  <c r="I701" i="4" s="1"/>
  <c r="E701" i="4"/>
  <c r="E639" i="4"/>
  <c r="H639" i="4"/>
  <c r="I639" i="4" s="1"/>
  <c r="E1424" i="4"/>
  <c r="H1424" i="4"/>
  <c r="I1424" i="4" s="1"/>
  <c r="H1153" i="4"/>
  <c r="I1153" i="4" s="1"/>
  <c r="E1153" i="4"/>
  <c r="E412" i="4"/>
  <c r="H412" i="4"/>
  <c r="I412" i="4" s="1"/>
  <c r="E443" i="4"/>
  <c r="H443" i="4"/>
  <c r="I443" i="4" s="1"/>
  <c r="H31" i="4"/>
  <c r="I31" i="4" s="1"/>
  <c r="E217" i="4"/>
  <c r="H217" i="4"/>
  <c r="E1293" i="4"/>
  <c r="H1293" i="4"/>
  <c r="I1293" i="4" s="1"/>
  <c r="E606" i="4"/>
  <c r="H606" i="4"/>
  <c r="I606" i="4" s="1"/>
  <c r="E111" i="4"/>
  <c r="H111" i="4"/>
  <c r="I111" i="4" s="1"/>
  <c r="E1456" i="4"/>
  <c r="H1456" i="4"/>
  <c r="H1043" i="4"/>
  <c r="I1043" i="4" s="1"/>
  <c r="E1043" i="4"/>
  <c r="E641" i="4"/>
  <c r="H641" i="4"/>
  <c r="E1302" i="4"/>
  <c r="H1302" i="4"/>
  <c r="I1302" i="4" s="1"/>
  <c r="E25" i="4"/>
  <c r="H25" i="4"/>
  <c r="I25" i="4" s="1"/>
  <c r="H1217" i="4"/>
  <c r="I1217" i="4" s="1"/>
  <c r="H230" i="4"/>
  <c r="I230" i="4" s="1"/>
  <c r="H493" i="4"/>
  <c r="I493" i="4" s="1"/>
  <c r="E119" i="4"/>
  <c r="H119" i="4"/>
  <c r="I119" i="4" s="1"/>
  <c r="H513" i="4"/>
  <c r="I513" i="4" s="1"/>
  <c r="H746" i="4"/>
  <c r="H512" i="4"/>
  <c r="I512" i="4" s="1"/>
  <c r="E1298" i="4"/>
  <c r="H1298" i="4"/>
  <c r="I1298" i="4" s="1"/>
  <c r="E1062" i="4"/>
  <c r="H1062" i="4"/>
  <c r="I1062" i="4" s="1"/>
  <c r="E1104" i="4"/>
  <c r="H1104" i="4"/>
  <c r="E552" i="4"/>
  <c r="H552" i="4"/>
  <c r="E222" i="4"/>
  <c r="H222" i="4"/>
  <c r="I222" i="4" s="1"/>
  <c r="E529" i="4"/>
  <c r="H529" i="4"/>
  <c r="I529" i="4" s="1"/>
  <c r="E968" i="4"/>
  <c r="H968" i="4"/>
  <c r="I968" i="4" s="1"/>
  <c r="H218" i="4"/>
  <c r="I218" i="4" s="1"/>
  <c r="E218" i="4"/>
  <c r="E708" i="4"/>
  <c r="H708" i="4"/>
  <c r="I708" i="4" s="1"/>
  <c r="H696" i="4"/>
  <c r="I696" i="4" s="1"/>
  <c r="E696" i="4"/>
  <c r="H1607" i="4"/>
  <c r="I1607" i="4" s="1"/>
  <c r="E1607" i="4"/>
  <c r="E58" i="4"/>
  <c r="H58" i="4"/>
  <c r="I58" i="4" s="1"/>
  <c r="E52" i="4"/>
  <c r="H52" i="4"/>
  <c r="I52" i="4" s="1"/>
  <c r="E432" i="4"/>
  <c r="H432" i="4"/>
  <c r="I432" i="4" s="1"/>
  <c r="E1246" i="4"/>
  <c r="H1246" i="4"/>
  <c r="I1246" i="4" s="1"/>
  <c r="E610" i="4"/>
  <c r="H610" i="4"/>
  <c r="I610" i="4" s="1"/>
  <c r="E108" i="4"/>
  <c r="H108" i="4"/>
  <c r="I108" i="4" s="1"/>
  <c r="E57" i="4"/>
  <c r="H57" i="4"/>
  <c r="I57" i="4" s="1"/>
  <c r="E1586" i="4"/>
  <c r="H1586" i="4"/>
  <c r="I1586" i="4" s="1"/>
  <c r="E1195" i="4"/>
  <c r="H1195" i="4"/>
  <c r="I1195" i="4" s="1"/>
  <c r="H531" i="4"/>
  <c r="I531" i="4" s="1"/>
  <c r="G531" i="4"/>
  <c r="E309" i="4"/>
  <c r="H309" i="4"/>
  <c r="I309" i="4" s="1"/>
  <c r="E566" i="4"/>
  <c r="H566" i="4"/>
  <c r="I566" i="4" s="1"/>
  <c r="H372" i="4"/>
  <c r="E372" i="4"/>
  <c r="H937" i="4"/>
  <c r="I937" i="4" s="1"/>
  <c r="H670" i="4"/>
  <c r="I670" i="4" s="1"/>
  <c r="H410" i="4"/>
  <c r="I410" i="4" s="1"/>
  <c r="H85" i="4"/>
  <c r="I85" i="4" s="1"/>
  <c r="E85" i="4"/>
  <c r="H206" i="4"/>
  <c r="I206" i="4" s="1"/>
  <c r="H883" i="4"/>
  <c r="I883" i="4" s="1"/>
  <c r="H113" i="4"/>
  <c r="I113" i="4" s="1"/>
  <c r="E113" i="4"/>
  <c r="H359" i="4"/>
  <c r="I359" i="4" s="1"/>
  <c r="E1103" i="4"/>
  <c r="H1103" i="4"/>
  <c r="I1103" i="4" s="1"/>
  <c r="E1024" i="4"/>
  <c r="H1024" i="4"/>
  <c r="I1024" i="4" s="1"/>
  <c r="E994" i="4"/>
  <c r="H994" i="4"/>
  <c r="I994" i="4" s="1"/>
  <c r="H453" i="4"/>
  <c r="I453" i="4" s="1"/>
  <c r="E453" i="4"/>
  <c r="H134" i="4"/>
  <c r="I134" i="4" s="1"/>
  <c r="E134" i="4"/>
  <c r="G1048" i="4"/>
  <c r="K1048" i="4"/>
  <c r="E236" i="4"/>
  <c r="H236" i="4"/>
  <c r="I236" i="4" s="1"/>
  <c r="H866" i="4"/>
  <c r="I866" i="4" s="1"/>
  <c r="E866" i="4"/>
  <c r="H713" i="4"/>
  <c r="I713" i="4" s="1"/>
  <c r="E713" i="4"/>
  <c r="H336" i="4"/>
  <c r="I336" i="4" s="1"/>
  <c r="E336" i="4"/>
  <c r="E489" i="4"/>
  <c r="H489" i="4"/>
  <c r="I489" i="4" s="1"/>
  <c r="E45" i="4"/>
  <c r="H45" i="4"/>
  <c r="I45" i="4" s="1"/>
  <c r="E1407" i="4"/>
  <c r="H1407" i="4"/>
  <c r="I1407" i="4" s="1"/>
  <c r="H274" i="4"/>
  <c r="I274" i="4" s="1"/>
  <c r="E274" i="4"/>
  <c r="H377" i="4"/>
  <c r="I377" i="4" s="1"/>
  <c r="E377" i="4"/>
  <c r="H576" i="4"/>
  <c r="I576" i="4" s="1"/>
  <c r="E576" i="4"/>
  <c r="E64" i="4"/>
  <c r="H64" i="4"/>
  <c r="I64" i="4" s="1"/>
  <c r="E1311" i="4"/>
  <c r="H1311" i="4"/>
  <c r="I1311" i="4" s="1"/>
  <c r="E816" i="4"/>
  <c r="H816" i="4"/>
  <c r="I816" i="4" s="1"/>
  <c r="E824" i="4"/>
  <c r="H824" i="4"/>
  <c r="I824" i="4" s="1"/>
  <c r="H649" i="4"/>
  <c r="E649" i="4"/>
  <c r="E1092" i="4"/>
  <c r="H1092" i="4"/>
  <c r="I1092" i="4" s="1"/>
  <c r="H320" i="4"/>
  <c r="I320" i="4" s="1"/>
  <c r="E320" i="4"/>
  <c r="E164" i="4"/>
  <c r="H164" i="4"/>
  <c r="I164" i="4" s="1"/>
  <c r="E234" i="4"/>
  <c r="H234" i="4"/>
  <c r="I234" i="4" s="1"/>
  <c r="E255" i="4"/>
  <c r="H255" i="4"/>
  <c r="I255" i="4" s="1"/>
  <c r="E543" i="4"/>
  <c r="H543" i="4"/>
  <c r="H1372" i="4"/>
  <c r="I1372" i="4" s="1"/>
  <c r="E1372" i="4"/>
  <c r="H1021" i="4"/>
  <c r="I1021" i="4" s="1"/>
  <c r="E1021" i="4"/>
  <c r="E778" i="4"/>
  <c r="H778" i="4"/>
  <c r="I778" i="4" s="1"/>
  <c r="H654" i="4"/>
  <c r="E654" i="4"/>
  <c r="E978" i="4"/>
  <c r="H978" i="4"/>
  <c r="I978" i="4" s="1"/>
  <c r="E1266" i="4"/>
  <c r="H1266" i="4"/>
  <c r="I1266" i="4" s="1"/>
  <c r="E1485" i="4"/>
  <c r="H1485" i="4"/>
  <c r="I1485" i="4" s="1"/>
  <c r="E1534" i="4"/>
  <c r="H1534" i="4"/>
  <c r="I1534" i="4" s="1"/>
  <c r="H811" i="4"/>
  <c r="I811" i="4" s="1"/>
  <c r="E811" i="4"/>
  <c r="H853" i="4"/>
  <c r="I853" i="4" s="1"/>
  <c r="E853" i="4"/>
  <c r="H1556" i="4"/>
  <c r="E1556" i="4"/>
  <c r="E1381" i="4"/>
  <c r="H1381" i="4"/>
  <c r="I1381" i="4" s="1"/>
  <c r="H1108" i="4"/>
  <c r="I1108" i="4" s="1"/>
  <c r="E1108" i="4"/>
  <c r="H1027" i="4"/>
  <c r="I1027" i="4" s="1"/>
  <c r="E1027" i="4"/>
  <c r="H1375" i="4"/>
  <c r="I1375" i="4" s="1"/>
  <c r="E1375" i="4"/>
  <c r="E1557" i="4"/>
  <c r="H1557" i="4"/>
  <c r="I1557" i="4" s="1"/>
  <c r="E667" i="4"/>
  <c r="H667" i="4"/>
  <c r="I667" i="4" s="1"/>
  <c r="H509" i="4"/>
  <c r="I509" i="4" s="1"/>
  <c r="E509" i="4"/>
  <c r="H1268" i="4"/>
  <c r="I1268" i="4" s="1"/>
  <c r="E1268" i="4"/>
  <c r="H1441" i="4"/>
  <c r="E1441" i="4"/>
  <c r="H1075" i="4"/>
  <c r="I1075" i="4" s="1"/>
  <c r="E1075" i="4"/>
  <c r="H1188" i="4"/>
  <c r="I1188" i="4" s="1"/>
  <c r="E1188" i="4"/>
  <c r="E1404" i="4"/>
  <c r="H1404" i="4"/>
  <c r="E1353" i="4"/>
  <c r="H1353" i="4"/>
  <c r="I1353" i="4" s="1"/>
  <c r="E1479" i="4"/>
  <c r="H1479" i="4"/>
  <c r="I1479" i="4" s="1"/>
  <c r="E944" i="4"/>
  <c r="H944" i="4"/>
  <c r="I944" i="4" s="1"/>
  <c r="E751" i="4"/>
  <c r="H751" i="4"/>
  <c r="E1396" i="4"/>
  <c r="H1396" i="4"/>
  <c r="I1396" i="4" s="1"/>
  <c r="H1401" i="4"/>
  <c r="I1401" i="4" s="1"/>
  <c r="E1401" i="4"/>
  <c r="H1478" i="4"/>
  <c r="I1478" i="4" s="1"/>
  <c r="E1478" i="4"/>
  <c r="E1528" i="4"/>
  <c r="H1528" i="4"/>
  <c r="I1528" i="4" s="1"/>
  <c r="E727" i="4"/>
  <c r="H727" i="4"/>
  <c r="I727" i="4" s="1"/>
  <c r="E695" i="4"/>
  <c r="H695" i="4"/>
  <c r="I695" i="4" s="1"/>
  <c r="E1281" i="4"/>
  <c r="H1281" i="4"/>
  <c r="I1281" i="4" s="1"/>
  <c r="H1020" i="4"/>
  <c r="I1020" i="4" s="1"/>
  <c r="E1020" i="4"/>
  <c r="E753" i="4"/>
  <c r="H753" i="4"/>
  <c r="I753" i="4" s="1"/>
  <c r="E1359" i="4"/>
  <c r="H1359" i="4"/>
  <c r="I1359" i="4" s="1"/>
  <c r="E1514" i="4"/>
  <c r="H1514" i="4"/>
  <c r="I1514" i="4" s="1"/>
  <c r="H1406" i="4"/>
  <c r="I1406" i="4" s="1"/>
  <c r="E1406" i="4"/>
  <c r="H1340" i="4"/>
  <c r="E1340" i="4"/>
  <c r="E1388" i="4"/>
  <c r="H1388" i="4"/>
  <c r="I1388" i="4" s="1"/>
  <c r="E1140" i="4"/>
  <c r="H1140" i="4"/>
  <c r="I1140" i="4" s="1"/>
  <c r="E971" i="4"/>
  <c r="H971" i="4"/>
  <c r="I971" i="4" s="1"/>
  <c r="E1313" i="4"/>
  <c r="H1313" i="4"/>
  <c r="E1425" i="4"/>
  <c r="H1425" i="4"/>
  <c r="I1425" i="4" s="1"/>
  <c r="E1595" i="4"/>
  <c r="H1595" i="4"/>
  <c r="I1595" i="4" s="1"/>
  <c r="E1010" i="4"/>
  <c r="H1010" i="4"/>
  <c r="I1010" i="4" s="1"/>
  <c r="E1328" i="4"/>
  <c r="H1328" i="4"/>
  <c r="I1328" i="4" s="1"/>
  <c r="E1077" i="4"/>
  <c r="H1077" i="4"/>
  <c r="I1077" i="4" s="1"/>
  <c r="E1050" i="4"/>
  <c r="H1050" i="4"/>
  <c r="H1391" i="4"/>
  <c r="I1391" i="4" s="1"/>
  <c r="E1391" i="4"/>
  <c r="H1449" i="4"/>
  <c r="I1449" i="4" s="1"/>
  <c r="E1449" i="4"/>
  <c r="E1315" i="4"/>
  <c r="H1315" i="4"/>
  <c r="I1315" i="4" s="1"/>
  <c r="E1543" i="4"/>
  <c r="H1543" i="4"/>
  <c r="I1543" i="4" s="1"/>
  <c r="H261" i="4"/>
  <c r="I261" i="4" s="1"/>
  <c r="H397" i="4"/>
  <c r="I397" i="4" s="1"/>
  <c r="H278" i="4"/>
  <c r="I278" i="4" s="1"/>
  <c r="H275" i="4"/>
  <c r="I275" i="4" s="1"/>
  <c r="H774" i="4"/>
  <c r="I774" i="4" s="1"/>
  <c r="H450" i="4"/>
  <c r="I450" i="4" s="1"/>
  <c r="H1065" i="4"/>
  <c r="I1065" i="4" s="1"/>
  <c r="G1065" i="4"/>
  <c r="G792" i="4"/>
  <c r="K792" i="4"/>
  <c r="H991" i="4"/>
  <c r="H660" i="4"/>
  <c r="I660" i="4" s="1"/>
  <c r="H351" i="4"/>
  <c r="I351" i="4" s="1"/>
  <c r="H1198" i="4"/>
  <c r="I1198" i="4" s="1"/>
  <c r="H802" i="4"/>
  <c r="I802" i="4" s="1"/>
  <c r="H242" i="4"/>
  <c r="I242" i="4" s="1"/>
  <c r="E1371" i="4"/>
  <c r="H1371" i="4"/>
  <c r="I1371" i="4" s="1"/>
  <c r="H1625" i="4"/>
  <c r="E1625" i="4"/>
  <c r="H647" i="4"/>
  <c r="I647" i="4" s="1"/>
  <c r="G647" i="4"/>
  <c r="E1007" i="4"/>
  <c r="H1007" i="4"/>
  <c r="I1007" i="4" s="1"/>
  <c r="E1513" i="4"/>
  <c r="H1513" i="4"/>
  <c r="I1513" i="4" s="1"/>
  <c r="H882" i="4"/>
  <c r="I882" i="4" s="1"/>
  <c r="E882" i="4"/>
  <c r="H346" i="4"/>
  <c r="I346" i="4" s="1"/>
  <c r="E346" i="4"/>
  <c r="E284" i="4"/>
  <c r="H284" i="4"/>
  <c r="I284" i="4" s="1"/>
  <c r="E1285" i="4"/>
  <c r="H1285" i="4"/>
  <c r="I1285" i="4" s="1"/>
  <c r="H638" i="4"/>
  <c r="E638" i="4"/>
  <c r="E44" i="4"/>
  <c r="H44" i="4"/>
  <c r="I44" i="4" s="1"/>
  <c r="E857" i="4"/>
  <c r="H857" i="4"/>
  <c r="I857" i="4" s="1"/>
  <c r="E720" i="4"/>
  <c r="H720" i="4"/>
  <c r="I720" i="4" s="1"/>
  <c r="H658" i="4"/>
  <c r="I658" i="4" s="1"/>
  <c r="E658" i="4"/>
  <c r="H949" i="4"/>
  <c r="I949" i="4" s="1"/>
  <c r="E949" i="4"/>
  <c r="E177" i="4"/>
  <c r="H177" i="4"/>
  <c r="I177" i="4" s="1"/>
  <c r="H657" i="4"/>
  <c r="I657" i="4" s="1"/>
  <c r="E657" i="4"/>
  <c r="E454" i="4"/>
  <c r="H454" i="4"/>
  <c r="I454" i="4" s="1"/>
  <c r="E327" i="4"/>
  <c r="H327" i="4"/>
  <c r="I327" i="4" s="1"/>
  <c r="E342" i="4"/>
  <c r="H342" i="4"/>
  <c r="I342" i="4" s="1"/>
  <c r="H465" i="4"/>
  <c r="E465" i="4"/>
  <c r="E1382" i="4"/>
  <c r="H1382" i="4"/>
  <c r="I1382" i="4" s="1"/>
  <c r="H841" i="4"/>
  <c r="I841" i="4" s="1"/>
  <c r="E841" i="4"/>
  <c r="E1080" i="4"/>
  <c r="H1080" i="4"/>
  <c r="H553" i="4"/>
  <c r="I553" i="4" s="1"/>
  <c r="E553" i="4"/>
  <c r="E514" i="4"/>
  <c r="H514" i="4"/>
  <c r="I514" i="4" s="1"/>
  <c r="H852" i="4"/>
  <c r="I852" i="4" s="1"/>
  <c r="E852" i="4"/>
  <c r="H1596" i="4"/>
  <c r="H930" i="4"/>
  <c r="I930" i="4" s="1"/>
  <c r="G930" i="4"/>
  <c r="H265" i="4"/>
  <c r="I265" i="4" s="1"/>
  <c r="H1004" i="4"/>
  <c r="I1004" i="4" s="1"/>
  <c r="H445" i="4"/>
  <c r="I445" i="4" s="1"/>
  <c r="H74" i="4"/>
  <c r="I74" i="4" s="1"/>
  <c r="E74" i="4"/>
  <c r="H1171" i="4"/>
  <c r="I1171" i="4" s="1"/>
  <c r="H1122" i="4"/>
  <c r="I1122" i="4" s="1"/>
  <c r="H449" i="4"/>
  <c r="E175" i="4"/>
  <c r="H175" i="4"/>
  <c r="I175" i="4" s="1"/>
  <c r="H53" i="4"/>
  <c r="I53" i="4" s="1"/>
  <c r="E53" i="4"/>
  <c r="H438" i="4"/>
  <c r="I438" i="4" s="1"/>
  <c r="H1147" i="4"/>
  <c r="I1147" i="4" s="1"/>
  <c r="H232" i="4"/>
  <c r="L1978" i="4"/>
  <c r="L2181" i="4"/>
  <c r="L2046" i="4"/>
  <c r="L1856" i="4"/>
  <c r="L1935" i="4"/>
  <c r="L1897" i="4"/>
  <c r="L2049" i="4" l="1"/>
  <c r="M2049" i="4" s="1"/>
  <c r="L2032" i="4"/>
  <c r="L2178" i="4"/>
  <c r="L2047" i="4"/>
  <c r="N2047" i="4" s="1"/>
  <c r="L2104" i="4"/>
  <c r="N2104" i="4" s="1"/>
  <c r="L2039" i="4"/>
  <c r="N2039" i="4" s="1"/>
  <c r="L2099" i="4"/>
  <c r="N2099" i="4" s="1"/>
  <c r="L2030" i="4"/>
  <c r="N2030" i="4" s="1"/>
  <c r="L2115" i="4"/>
  <c r="M2115" i="4" s="1"/>
  <c r="L2176" i="4"/>
  <c r="N2176" i="4" s="1"/>
  <c r="L2138" i="4"/>
  <c r="N2138" i="4" s="1"/>
  <c r="L2002" i="4"/>
  <c r="N2002" i="4" s="1"/>
  <c r="L2081" i="4"/>
  <c r="M2081" i="4" s="1"/>
  <c r="L2164" i="4"/>
  <c r="M2164" i="4" s="1"/>
  <c r="L2165" i="4"/>
  <c r="N2165" i="4" s="1"/>
  <c r="L1994" i="4"/>
  <c r="N1994" i="4" s="1"/>
  <c r="L2152" i="4"/>
  <c r="N2152" i="4" s="1"/>
  <c r="L2135" i="4"/>
  <c r="N2135" i="4" s="1"/>
  <c r="L2133" i="4"/>
  <c r="M2133" i="4" s="1"/>
  <c r="L2075" i="4"/>
  <c r="N2075" i="4" s="1"/>
  <c r="I6" i="4"/>
  <c r="H2192" i="4"/>
  <c r="I2192" i="4" s="1"/>
  <c r="L2179" i="4"/>
  <c r="N2179" i="4" s="1"/>
  <c r="L2136" i="4"/>
  <c r="N2136" i="4" s="1"/>
  <c r="L2180" i="4"/>
  <c r="M2180" i="4" s="1"/>
  <c r="K2192" i="4"/>
  <c r="L2188" i="4"/>
  <c r="M2188" i="4" s="1"/>
  <c r="L2001" i="4"/>
  <c r="N2001" i="4" s="1"/>
  <c r="L2114" i="4"/>
  <c r="M2114" i="4" s="1"/>
  <c r="L2177" i="4"/>
  <c r="M2177" i="4" s="1"/>
  <c r="L2062" i="4"/>
  <c r="N2062" i="4" s="1"/>
  <c r="L1995" i="4"/>
  <c r="N1995" i="4" s="1"/>
  <c r="L2045" i="4"/>
  <c r="M2045" i="4" s="1"/>
  <c r="L2118" i="4"/>
  <c r="N2118" i="4" s="1"/>
  <c r="L1945" i="4"/>
  <c r="N1945" i="4" s="1"/>
  <c r="L2121" i="4"/>
  <c r="N2121" i="4" s="1"/>
  <c r="L2145" i="4"/>
  <c r="M2145" i="4" s="1"/>
  <c r="L2137" i="4"/>
  <c r="M2137" i="4" s="1"/>
  <c r="L2040" i="4"/>
  <c r="M2040" i="4" s="1"/>
  <c r="L2146" i="4"/>
  <c r="N2146" i="4" s="1"/>
  <c r="L2037" i="4"/>
  <c r="M2037" i="4" s="1"/>
  <c r="L2143" i="4"/>
  <c r="N2143" i="4" s="1"/>
  <c r="L2119" i="4"/>
  <c r="N2119" i="4" s="1"/>
  <c r="L2131" i="4"/>
  <c r="N2131" i="4" s="1"/>
  <c r="L2024" i="4"/>
  <c r="N2024" i="4" s="1"/>
  <c r="L2011" i="4"/>
  <c r="N2011" i="4" s="1"/>
  <c r="L2096" i="4"/>
  <c r="N2096" i="4" s="1"/>
  <c r="L2148" i="4"/>
  <c r="N2148" i="4" s="1"/>
  <c r="L2026" i="4"/>
  <c r="N2026" i="4" s="1"/>
  <c r="L2043" i="4"/>
  <c r="N2043" i="4" s="1"/>
  <c r="L2059" i="4"/>
  <c r="M2059" i="4" s="1"/>
  <c r="L2141" i="4"/>
  <c r="N2141" i="4" s="1"/>
  <c r="L2089" i="4"/>
  <c r="N2089" i="4" s="1"/>
  <c r="L1996" i="4"/>
  <c r="M1996" i="4" s="1"/>
  <c r="I2190" i="4"/>
  <c r="L2086" i="4"/>
  <c r="M2086" i="4" s="1"/>
  <c r="L2128" i="4"/>
  <c r="N2128" i="4" s="1"/>
  <c r="L2185" i="4"/>
  <c r="N2185" i="4" s="1"/>
  <c r="L2000" i="4"/>
  <c r="M2000" i="4" s="1"/>
  <c r="L2182" i="4"/>
  <c r="N2182" i="4" s="1"/>
  <c r="L1985" i="4"/>
  <c r="M1985" i="4" s="1"/>
  <c r="L2166" i="4"/>
  <c r="N2166" i="4" s="1"/>
  <c r="L2098" i="4"/>
  <c r="M2098" i="4" s="1"/>
  <c r="L1988" i="4"/>
  <c r="M1988" i="4" s="1"/>
  <c r="L1669" i="4"/>
  <c r="M1669" i="4" s="1"/>
  <c r="L2095" i="4"/>
  <c r="M2095" i="4" s="1"/>
  <c r="L2174" i="4"/>
  <c r="M2174" i="4" s="1"/>
  <c r="L2063" i="4"/>
  <c r="N2063" i="4" s="1"/>
  <c r="L1954" i="4"/>
  <c r="M1954" i="4" s="1"/>
  <c r="L1969" i="4"/>
  <c r="M1969" i="4" s="1"/>
  <c r="L2066" i="4"/>
  <c r="M2066" i="4" s="1"/>
  <c r="L2034" i="4"/>
  <c r="N2034" i="4" s="1"/>
  <c r="L1981" i="4"/>
  <c r="N1981" i="4" s="1"/>
  <c r="L2087" i="4"/>
  <c r="M2087" i="4" s="1"/>
  <c r="L2019" i="4"/>
  <c r="M2019" i="4" s="1"/>
  <c r="L2013" i="4"/>
  <c r="N2013" i="4" s="1"/>
  <c r="L2051" i="4"/>
  <c r="M2051" i="4" s="1"/>
  <c r="I2116" i="4"/>
  <c r="L2142" i="4"/>
  <c r="N2142" i="4" s="1"/>
  <c r="L2169" i="4"/>
  <c r="N2169" i="4" s="1"/>
  <c r="L2008" i="4"/>
  <c r="M2008" i="4" s="1"/>
  <c r="L2091" i="4"/>
  <c r="N2091" i="4" s="1"/>
  <c r="L1788" i="4"/>
  <c r="M1788" i="4" s="1"/>
  <c r="L2140" i="4"/>
  <c r="N2140" i="4" s="1"/>
  <c r="L2139" i="4"/>
  <c r="M2139" i="4" s="1"/>
  <c r="L1724" i="4"/>
  <c r="N1724" i="4" s="1"/>
  <c r="L1710" i="4"/>
  <c r="M1710" i="4" s="1"/>
  <c r="L1877" i="4"/>
  <c r="N1877" i="4" s="1"/>
  <c r="L1764" i="4"/>
  <c r="N1764" i="4" s="1"/>
  <c r="L2120" i="4"/>
  <c r="M2120" i="4" s="1"/>
  <c r="L2057" i="4"/>
  <c r="M2057" i="4" s="1"/>
  <c r="L2125" i="4"/>
  <c r="M2125" i="4" s="1"/>
  <c r="L2014" i="4"/>
  <c r="M2014" i="4" s="1"/>
  <c r="L2023" i="4"/>
  <c r="M2023" i="4" s="1"/>
  <c r="L2159" i="4"/>
  <c r="M2159" i="4" s="1"/>
  <c r="L2003" i="4"/>
  <c r="N2003" i="4" s="1"/>
  <c r="L2187" i="4"/>
  <c r="N2187" i="4" s="1"/>
  <c r="L2085" i="4"/>
  <c r="M2085" i="4" s="1"/>
  <c r="L2041" i="4"/>
  <c r="N2041" i="4" s="1"/>
  <c r="L1982" i="4"/>
  <c r="M1982" i="4" s="1"/>
  <c r="L1949" i="4"/>
  <c r="M1949" i="4" s="1"/>
  <c r="L2117" i="4"/>
  <c r="M2117" i="4" s="1"/>
  <c r="L2009" i="4"/>
  <c r="M2009" i="4" s="1"/>
  <c r="L2084" i="4"/>
  <c r="N2084" i="4" s="1"/>
  <c r="L2048" i="4"/>
  <c r="N2048" i="4" s="1"/>
  <c r="L2149" i="4"/>
  <c r="M2149" i="4" s="1"/>
  <c r="L2100" i="4"/>
  <c r="N2100" i="4" s="1"/>
  <c r="L2012" i="4"/>
  <c r="N2012" i="4" s="1"/>
  <c r="L1816" i="4"/>
  <c r="N1816" i="4" s="1"/>
  <c r="L2056" i="4"/>
  <c r="N2056" i="4" s="1"/>
  <c r="L2031" i="4"/>
  <c r="N2031" i="4" s="1"/>
  <c r="L1987" i="4"/>
  <c r="N1987" i="4" s="1"/>
  <c r="L2157" i="4"/>
  <c r="N2157" i="4" s="1"/>
  <c r="L2101" i="4"/>
  <c r="N2101" i="4" s="1"/>
  <c r="L1776" i="4"/>
  <c r="M1776" i="4" s="1"/>
  <c r="L2033" i="4"/>
  <c r="N2033" i="4" s="1"/>
  <c r="L1752" i="4"/>
  <c r="N1752" i="4" s="1"/>
  <c r="L2015" i="4"/>
  <c r="N2015" i="4" s="1"/>
  <c r="L2074" i="4"/>
  <c r="N2074" i="4" s="1"/>
  <c r="L2162" i="4"/>
  <c r="N2162" i="4" s="1"/>
  <c r="L1848" i="4"/>
  <c r="N1848" i="4" s="1"/>
  <c r="L2129" i="4"/>
  <c r="N2129" i="4" s="1"/>
  <c r="L2068" i="4"/>
  <c r="N2068" i="4" s="1"/>
  <c r="I2109" i="4"/>
  <c r="L1667" i="4"/>
  <c r="M1667" i="4" s="1"/>
  <c r="L2078" i="4"/>
  <c r="M2078" i="4" s="1"/>
  <c r="L2123" i="4"/>
  <c r="M2123" i="4" s="1"/>
  <c r="L2111" i="4"/>
  <c r="N2111" i="4" s="1"/>
  <c r="L1986" i="4"/>
  <c r="N1986" i="4" s="1"/>
  <c r="L1691" i="4"/>
  <c r="N1691" i="4" s="1"/>
  <c r="L2077" i="4"/>
  <c r="M2077" i="4" s="1"/>
  <c r="L1785" i="4"/>
  <c r="M1785" i="4" s="1"/>
  <c r="L2093" i="4"/>
  <c r="M2093" i="4" s="1"/>
  <c r="L1991" i="4"/>
  <c r="M1991" i="4" s="1"/>
  <c r="L2160" i="4"/>
  <c r="M2160" i="4" s="1"/>
  <c r="L2186" i="4"/>
  <c r="N2186" i="4" s="1"/>
  <c r="L2172" i="4"/>
  <c r="M2172" i="4" s="1"/>
  <c r="L1742" i="4"/>
  <c r="N1742" i="4" s="1"/>
  <c r="L2073" i="4"/>
  <c r="N2073" i="4" s="1"/>
  <c r="L2005" i="4"/>
  <c r="M2005" i="4" s="1"/>
  <c r="L1801" i="4"/>
  <c r="N1801" i="4" s="1"/>
  <c r="L2183" i="4"/>
  <c r="N2183" i="4" s="1"/>
  <c r="L2168" i="4"/>
  <c r="N2168" i="4" s="1"/>
  <c r="L1989" i="4"/>
  <c r="N1989" i="4" s="1"/>
  <c r="L2052" i="4"/>
  <c r="N2052" i="4" s="1"/>
  <c r="L2071" i="4"/>
  <c r="M2071" i="4" s="1"/>
  <c r="L2070" i="4"/>
  <c r="N2070" i="4" s="1"/>
  <c r="L2163" i="4"/>
  <c r="N2163" i="4" s="1"/>
  <c r="L2036" i="4"/>
  <c r="N2036" i="4" s="1"/>
  <c r="L2107" i="4"/>
  <c r="N2107" i="4" s="1"/>
  <c r="L2171" i="4"/>
  <c r="N2171" i="4" s="1"/>
  <c r="L2105" i="4"/>
  <c r="N2105" i="4" s="1"/>
  <c r="L1990" i="4"/>
  <c r="N1990" i="4" s="1"/>
  <c r="L1983" i="4"/>
  <c r="M1983" i="4" s="1"/>
  <c r="L2110" i="4"/>
  <c r="N2110" i="4" s="1"/>
  <c r="L1460" i="4"/>
  <c r="M1460" i="4" s="1"/>
  <c r="L1636" i="4"/>
  <c r="N1636" i="4" s="1"/>
  <c r="L2184" i="4"/>
  <c r="M2184" i="4" s="1"/>
  <c r="L2112" i="4"/>
  <c r="M2112" i="4" s="1"/>
  <c r="L2050" i="4"/>
  <c r="N2050" i="4" s="1"/>
  <c r="L1997" i="4"/>
  <c r="N1997" i="4" s="1"/>
  <c r="L2088" i="4"/>
  <c r="N2088" i="4" s="1"/>
  <c r="L2054" i="4"/>
  <c r="N2054" i="4" s="1"/>
  <c r="L2058" i="4"/>
  <c r="N2058" i="4" s="1"/>
  <c r="L1634" i="4"/>
  <c r="N1634" i="4" s="1"/>
  <c r="L2044" i="4"/>
  <c r="N2044" i="4" s="1"/>
  <c r="L1992" i="4"/>
  <c r="M1992" i="4" s="1"/>
  <c r="L2189" i="4"/>
  <c r="N2189" i="4" s="1"/>
  <c r="L2027" i="4"/>
  <c r="M2027" i="4" s="1"/>
  <c r="L2102" i="4"/>
  <c r="N2102" i="4" s="1"/>
  <c r="I1956" i="4"/>
  <c r="L325" i="4"/>
  <c r="M325" i="4" s="1"/>
  <c r="L2103" i="4"/>
  <c r="N2103" i="4" s="1"/>
  <c r="L2025" i="4"/>
  <c r="N2025" i="4" s="1"/>
  <c r="L2029" i="4"/>
  <c r="N2029" i="4" s="1"/>
  <c r="L2158" i="4"/>
  <c r="N2158" i="4" s="1"/>
  <c r="L2035" i="4"/>
  <c r="N2035" i="4" s="1"/>
  <c r="L1862" i="4"/>
  <c r="M1862" i="4" s="1"/>
  <c r="L1694" i="4"/>
  <c r="M1694" i="4" s="1"/>
  <c r="L2124" i="4"/>
  <c r="N2124" i="4" s="1"/>
  <c r="L2017" i="4"/>
  <c r="N2017" i="4" s="1"/>
  <c r="L2170" i="4"/>
  <c r="N2170" i="4" s="1"/>
  <c r="L1665" i="4"/>
  <c r="N1665" i="4" s="1"/>
  <c r="L2076" i="4"/>
  <c r="N2076" i="4" s="1"/>
  <c r="L2094" i="4"/>
  <c r="M2094" i="4" s="1"/>
  <c r="L2156" i="4"/>
  <c r="N2156" i="4" s="1"/>
  <c r="L1780" i="4"/>
  <c r="M1780" i="4" s="1"/>
  <c r="L140" i="4"/>
  <c r="M140" i="4" s="1"/>
  <c r="L1868" i="4"/>
  <c r="N1868" i="4" s="1"/>
  <c r="L1959" i="4"/>
  <c r="N1959" i="4" s="1"/>
  <c r="L2144" i="4"/>
  <c r="M2144" i="4" s="1"/>
  <c r="L2132" i="4"/>
  <c r="N2132" i="4" s="1"/>
  <c r="L2153" i="4"/>
  <c r="M2153" i="4" s="1"/>
  <c r="L2106" i="4"/>
  <c r="N2106" i="4" s="1"/>
  <c r="L2016" i="4"/>
  <c r="N2016" i="4" s="1"/>
  <c r="L2010" i="4"/>
  <c r="N2010" i="4" s="1"/>
  <c r="L2090" i="4"/>
  <c r="N2090" i="4" s="1"/>
  <c r="L1655" i="4"/>
  <c r="N1655" i="4" s="1"/>
  <c r="L1953" i="4"/>
  <c r="N1953" i="4" s="1"/>
  <c r="L2083" i="4"/>
  <c r="M2083" i="4" s="1"/>
  <c r="L1976" i="4"/>
  <c r="M1976" i="4" s="1"/>
  <c r="L2126" i="4"/>
  <c r="M2126" i="4" s="1"/>
  <c r="L1631" i="4"/>
  <c r="N1631" i="4" s="1"/>
  <c r="L1975" i="4"/>
  <c r="M1975" i="4" s="1"/>
  <c r="L2022" i="4"/>
  <c r="M2022" i="4" s="1"/>
  <c r="L2061" i="4"/>
  <c r="N2061" i="4" s="1"/>
  <c r="L1661" i="4"/>
  <c r="N1661" i="4" s="1"/>
  <c r="L1777" i="4"/>
  <c r="M1777" i="4" s="1"/>
  <c r="L1755" i="4"/>
  <c r="M1755" i="4" s="1"/>
  <c r="L1825" i="4"/>
  <c r="N1825" i="4" s="1"/>
  <c r="L1870" i="4"/>
  <c r="N1870" i="4" s="1"/>
  <c r="L2134" i="4"/>
  <c r="N2134" i="4" s="1"/>
  <c r="L1878" i="4"/>
  <c r="M1878" i="4" s="1"/>
  <c r="L2147" i="4"/>
  <c r="M2147" i="4" s="1"/>
  <c r="L1715" i="4"/>
  <c r="N1715" i="4" s="1"/>
  <c r="L2020" i="4"/>
  <c r="N2020" i="4" s="1"/>
  <c r="L2082" i="4"/>
  <c r="N2082" i="4" s="1"/>
  <c r="L1999" i="4"/>
  <c r="N1999" i="4" s="1"/>
  <c r="L2018" i="4"/>
  <c r="M2018" i="4" s="1"/>
  <c r="L2055" i="4"/>
  <c r="M2055" i="4" s="1"/>
  <c r="L1024" i="4"/>
  <c r="N1024" i="4" s="1"/>
  <c r="L183" i="4"/>
  <c r="N183" i="4" s="1"/>
  <c r="L2021" i="4"/>
  <c r="N2021" i="4" s="1"/>
  <c r="L2006" i="4"/>
  <c r="N2006" i="4" s="1"/>
  <c r="L2069" i="4"/>
  <c r="N2069" i="4" s="1"/>
  <c r="L1964" i="4"/>
  <c r="M1964" i="4" s="1"/>
  <c r="L2065" i="4"/>
  <c r="N2065" i="4" s="1"/>
  <c r="L2080" i="4"/>
  <c r="N2080" i="4" s="1"/>
  <c r="L2007" i="4"/>
  <c r="N2007" i="4" s="1"/>
  <c r="L1681" i="4"/>
  <c r="N1681" i="4" s="1"/>
  <c r="L2004" i="4"/>
  <c r="N2004" i="4" s="1"/>
  <c r="L1998" i="4"/>
  <c r="M1998" i="4" s="1"/>
  <c r="L1941" i="4"/>
  <c r="N1941" i="4" s="1"/>
  <c r="L2042" i="4"/>
  <c r="M2042" i="4" s="1"/>
  <c r="L2151" i="4"/>
  <c r="M2151" i="4" s="1"/>
  <c r="L2150" i="4"/>
  <c r="M2150" i="4" s="1"/>
  <c r="L1733" i="4"/>
  <c r="N1733" i="4" s="1"/>
  <c r="L2097" i="4"/>
  <c r="N2097" i="4" s="1"/>
  <c r="L1993" i="4"/>
  <c r="N1993" i="4" s="1"/>
  <c r="L2060" i="4"/>
  <c r="M2060" i="4" s="1"/>
  <c r="N1940" i="4"/>
  <c r="L1717" i="4"/>
  <c r="M1717" i="4" s="1"/>
  <c r="L355" i="4"/>
  <c r="N355" i="4" s="1"/>
  <c r="L1815" i="4"/>
  <c r="N1815" i="4" s="1"/>
  <c r="L1900" i="4"/>
  <c r="M1900" i="4" s="1"/>
  <c r="L1782" i="4"/>
  <c r="N1782" i="4" s="1"/>
  <c r="L1654" i="4"/>
  <c r="M1654" i="4" s="1"/>
  <c r="L1749" i="4"/>
  <c r="M1749" i="4" s="1"/>
  <c r="L2108" i="4"/>
  <c r="N2108" i="4" s="1"/>
  <c r="L1942" i="4"/>
  <c r="N1942" i="4" s="1"/>
  <c r="L2067" i="4"/>
  <c r="N2067" i="4" s="1"/>
  <c r="L2028" i="4"/>
  <c r="M2028" i="4" s="1"/>
  <c r="L1958" i="4"/>
  <c r="N1958" i="4" s="1"/>
  <c r="L1730" i="4"/>
  <c r="M1730" i="4" s="1"/>
  <c r="L1866" i="4"/>
  <c r="M1866" i="4" s="1"/>
  <c r="L2175" i="4"/>
  <c r="N2175" i="4" s="1"/>
  <c r="L2038" i="4"/>
  <c r="N2038" i="4" s="1"/>
  <c r="L2092" i="4"/>
  <c r="N2092" i="4" s="1"/>
  <c r="L2173" i="4"/>
  <c r="N2173" i="4" s="1"/>
  <c r="L1974" i="4"/>
  <c r="M1974" i="4" s="1"/>
  <c r="L2155" i="4"/>
  <c r="N2155" i="4" s="1"/>
  <c r="L1781" i="4"/>
  <c r="N1781" i="4" s="1"/>
  <c r="L1895" i="4"/>
  <c r="M1895" i="4" s="1"/>
  <c r="L2064" i="4"/>
  <c r="N2064" i="4" s="1"/>
  <c r="L1635" i="4"/>
  <c r="N1635" i="4" s="1"/>
  <c r="L2127" i="4"/>
  <c r="M2127" i="4" s="1"/>
  <c r="L2161" i="4"/>
  <c r="N2161" i="4" s="1"/>
  <c r="L2167" i="4"/>
  <c r="N2167" i="4" s="1"/>
  <c r="L1947" i="4"/>
  <c r="N1947" i="4" s="1"/>
  <c r="L1843" i="4"/>
  <c r="M1843" i="4" s="1"/>
  <c r="L665" i="4"/>
  <c r="M665" i="4" s="1"/>
  <c r="L1649" i="4"/>
  <c r="N1649" i="4" s="1"/>
  <c r="L676" i="4"/>
  <c r="M676" i="4" s="1"/>
  <c r="L1873" i="4"/>
  <c r="N1873" i="4" s="1"/>
  <c r="L1038" i="4"/>
  <c r="N1038" i="4" s="1"/>
  <c r="L1641" i="4"/>
  <c r="N1641" i="4" s="1"/>
  <c r="L1883" i="4"/>
  <c r="N1883" i="4" s="1"/>
  <c r="L1962" i="4"/>
  <c r="N1962" i="4" s="1"/>
  <c r="L1911" i="4"/>
  <c r="N1911" i="4" s="1"/>
  <c r="L2122" i="4"/>
  <c r="M2122" i="4" s="1"/>
  <c r="L2130" i="4"/>
  <c r="M2130" i="4" s="1"/>
  <c r="L1787" i="4"/>
  <c r="M1787" i="4" s="1"/>
  <c r="L837" i="4"/>
  <c r="N837" i="4" s="1"/>
  <c r="L2053" i="4"/>
  <c r="N2053" i="4" s="1"/>
  <c r="L1811" i="4"/>
  <c r="N1811" i="4" s="1"/>
  <c r="L1803" i="4"/>
  <c r="N1803" i="4" s="1"/>
  <c r="L1727" i="4"/>
  <c r="M1727" i="4" s="1"/>
  <c r="L1702" i="4"/>
  <c r="N1702" i="4" s="1"/>
  <c r="L833" i="4"/>
  <c r="M833" i="4" s="1"/>
  <c r="L286" i="4"/>
  <c r="N286" i="4" s="1"/>
  <c r="L1833" i="4"/>
  <c r="M1833" i="4" s="1"/>
  <c r="L2072" i="4"/>
  <c r="N2072" i="4" s="1"/>
  <c r="L1984" i="4"/>
  <c r="N1984" i="4" s="1"/>
  <c r="L1834" i="4"/>
  <c r="N1834" i="4" s="1"/>
  <c r="L1966" i="4"/>
  <c r="M1966" i="4" s="1"/>
  <c r="L1901" i="4"/>
  <c r="N1901" i="4" s="1"/>
  <c r="L1926" i="4"/>
  <c r="N1926" i="4" s="1"/>
  <c r="L1650" i="4"/>
  <c r="N1650" i="4" s="1"/>
  <c r="L2154" i="4"/>
  <c r="M2154" i="4" s="1"/>
  <c r="L1753" i="4"/>
  <c r="N1753" i="4" s="1"/>
  <c r="L1761" i="4"/>
  <c r="M1761" i="4" s="1"/>
  <c r="L1698" i="4"/>
  <c r="M1698" i="4" s="1"/>
  <c r="L1943" i="4"/>
  <c r="N1943" i="4" s="1"/>
  <c r="L1640" i="4"/>
  <c r="M1640" i="4" s="1"/>
  <c r="L1916" i="4"/>
  <c r="N1916" i="4" s="1"/>
  <c r="L1965" i="4"/>
  <c r="N1965" i="4" s="1"/>
  <c r="L1970" i="4"/>
  <c r="M1970" i="4" s="1"/>
  <c r="L1819" i="4"/>
  <c r="N1819" i="4" s="1"/>
  <c r="L1967" i="4"/>
  <c r="M1967" i="4" s="1"/>
  <c r="L2113" i="4"/>
  <c r="M2113" i="4" s="1"/>
  <c r="L2079" i="4"/>
  <c r="N2079" i="4" s="1"/>
  <c r="L1662" i="4"/>
  <c r="N1662" i="4" s="1"/>
  <c r="L1951" i="4"/>
  <c r="N1951" i="4" s="1"/>
  <c r="L1768" i="4"/>
  <c r="M1768" i="4" s="1"/>
  <c r="L1679" i="4"/>
  <c r="N1679" i="4" s="1"/>
  <c r="L1884" i="4"/>
  <c r="N1884" i="4" s="1"/>
  <c r="L1255" i="4"/>
  <c r="N1255" i="4" s="1"/>
  <c r="L1775" i="4"/>
  <c r="N1775" i="4" s="1"/>
  <c r="L1977" i="4"/>
  <c r="M1977" i="4" s="1"/>
  <c r="L1913" i="4"/>
  <c r="M1913" i="4" s="1"/>
  <c r="L1692" i="4"/>
  <c r="M1692" i="4" s="1"/>
  <c r="L1758" i="4"/>
  <c r="M1758" i="4" s="1"/>
  <c r="L1931" i="4"/>
  <c r="M1931" i="4" s="1"/>
  <c r="L1632" i="4"/>
  <c r="M1632" i="4" s="1"/>
  <c r="L1680" i="4"/>
  <c r="M1680" i="4" s="1"/>
  <c r="L1874" i="4"/>
  <c r="N1874" i="4" s="1"/>
  <c r="L1930" i="4"/>
  <c r="N1930" i="4" s="1"/>
  <c r="L1946" i="4"/>
  <c r="N1946" i="4" s="1"/>
  <c r="L1921" i="4"/>
  <c r="M1921" i="4" s="1"/>
  <c r="L1729" i="4"/>
  <c r="N1729" i="4" s="1"/>
  <c r="L1973" i="4"/>
  <c r="M1973" i="4" s="1"/>
  <c r="L706" i="4"/>
  <c r="N706" i="4" s="1"/>
  <c r="L1683" i="4"/>
  <c r="N1683" i="4" s="1"/>
  <c r="L1927" i="4"/>
  <c r="M1927" i="4" s="1"/>
  <c r="L1934" i="4"/>
  <c r="N1934" i="4" s="1"/>
  <c r="L1738" i="4"/>
  <c r="N1738" i="4" s="1"/>
  <c r="L1756" i="4"/>
  <c r="M1756" i="4" s="1"/>
  <c r="L1209" i="4"/>
  <c r="M1209" i="4" s="1"/>
  <c r="L943" i="4"/>
  <c r="N943" i="4" s="1"/>
  <c r="L1098" i="4"/>
  <c r="M1098" i="4" s="1"/>
  <c r="L1809" i="4"/>
  <c r="M1809" i="4" s="1"/>
  <c r="L1778" i="4"/>
  <c r="N1778" i="4" s="1"/>
  <c r="L1822" i="4"/>
  <c r="M1822" i="4" s="1"/>
  <c r="L1879" i="4"/>
  <c r="M1879" i="4" s="1"/>
  <c r="L1770" i="4"/>
  <c r="M1770" i="4" s="1"/>
  <c r="L1503" i="4"/>
  <c r="N1503" i="4" s="1"/>
  <c r="L1664" i="4"/>
  <c r="M1664" i="4" s="1"/>
  <c r="L1961" i="4"/>
  <c r="N1961" i="4" s="1"/>
  <c r="L1807" i="4"/>
  <c r="N1807" i="4" s="1"/>
  <c r="L1690" i="4"/>
  <c r="N1690" i="4" s="1"/>
  <c r="L1688" i="4"/>
  <c r="N1688" i="4" s="1"/>
  <c r="L1699" i="4"/>
  <c r="N1699" i="4" s="1"/>
  <c r="L1963" i="4"/>
  <c r="M1963" i="4" s="1"/>
  <c r="L1898" i="4"/>
  <c r="N1898" i="4" s="1"/>
  <c r="L1914" i="4"/>
  <c r="N1914" i="4" s="1"/>
  <c r="L1971" i="4"/>
  <c r="M1971" i="4" s="1"/>
  <c r="L1859" i="4"/>
  <c r="M1859" i="4" s="1"/>
  <c r="L1347" i="4"/>
  <c r="M1347" i="4" s="1"/>
  <c r="L1979" i="4"/>
  <c r="N1979" i="4" s="1"/>
  <c r="L687" i="4"/>
  <c r="M687" i="4" s="1"/>
  <c r="L1904" i="4"/>
  <c r="N1904" i="4" s="1"/>
  <c r="L1639" i="4"/>
  <c r="N1639" i="4" s="1"/>
  <c r="L1798" i="4"/>
  <c r="N1798" i="4" s="1"/>
  <c r="L1948" i="4"/>
  <c r="N1948" i="4" s="1"/>
  <c r="L1739" i="4"/>
  <c r="N1739" i="4" s="1"/>
  <c r="L1957" i="4"/>
  <c r="M1957" i="4" s="1"/>
  <c r="L920" i="4"/>
  <c r="N920" i="4" s="1"/>
  <c r="L1812" i="4"/>
  <c r="N1812" i="4" s="1"/>
  <c r="L1852" i="4"/>
  <c r="N1852" i="4" s="1"/>
  <c r="L1909" i="4"/>
  <c r="N1909" i="4" s="1"/>
  <c r="L1658" i="4"/>
  <c r="N1658" i="4" s="1"/>
  <c r="L1980" i="4"/>
  <c r="N1980" i="4" s="1"/>
  <c r="L338" i="4"/>
  <c r="M338" i="4" s="1"/>
  <c r="L404" i="4"/>
  <c r="M404" i="4" s="1"/>
  <c r="L1832" i="4"/>
  <c r="N1832" i="4" s="1"/>
  <c r="L1723" i="4"/>
  <c r="N1723" i="4" s="1"/>
  <c r="L127" i="4"/>
  <c r="N127" i="4" s="1"/>
  <c r="L1915" i="4"/>
  <c r="N1915" i="4" s="1"/>
  <c r="L1675" i="4"/>
  <c r="N1675" i="4" s="1"/>
  <c r="L1960" i="4"/>
  <c r="N1960" i="4" s="1"/>
  <c r="L1773" i="4"/>
  <c r="M1773" i="4" s="1"/>
  <c r="L1280" i="4"/>
  <c r="N1280" i="4" s="1"/>
  <c r="L1908" i="4"/>
  <c r="N1908" i="4" s="1"/>
  <c r="L1920" i="4"/>
  <c r="N1920" i="4" s="1"/>
  <c r="L1647" i="4"/>
  <c r="M1647" i="4" s="1"/>
  <c r="L1972" i="4"/>
  <c r="N1972" i="4" s="1"/>
  <c r="L1769" i="4"/>
  <c r="M1769" i="4" s="1"/>
  <c r="L1789" i="4"/>
  <c r="M1789" i="4" s="1"/>
  <c r="L463" i="4"/>
  <c r="N463" i="4" s="1"/>
  <c r="L1693" i="4"/>
  <c r="N1693" i="4" s="1"/>
  <c r="L1851" i="4"/>
  <c r="M1851" i="4" s="1"/>
  <c r="L1882" i="4"/>
  <c r="M1882" i="4" s="1"/>
  <c r="L1446" i="4"/>
  <c r="N1446" i="4" s="1"/>
  <c r="L631" i="4"/>
  <c r="N631" i="4" s="1"/>
  <c r="L1835" i="4"/>
  <c r="M1835" i="4" s="1"/>
  <c r="L1712" i="4"/>
  <c r="N1712" i="4" s="1"/>
  <c r="L1651" i="4"/>
  <c r="M1651" i="4" s="1"/>
  <c r="L1685" i="4"/>
  <c r="N1685" i="4" s="1"/>
  <c r="L1952" i="4"/>
  <c r="N1952" i="4" s="1"/>
  <c r="L282" i="4"/>
  <c r="N282" i="4" s="1"/>
  <c r="L1725" i="4"/>
  <c r="N1725" i="4" s="1"/>
  <c r="L1885" i="4"/>
  <c r="M1885" i="4" s="1"/>
  <c r="L1939" i="4"/>
  <c r="N1939" i="4" s="1"/>
  <c r="L1889" i="4"/>
  <c r="N1889" i="4" s="1"/>
  <c r="L1772" i="4"/>
  <c r="N1772" i="4" s="1"/>
  <c r="L1713" i="4"/>
  <c r="N1713" i="4" s="1"/>
  <c r="L1871" i="4"/>
  <c r="N1871" i="4" s="1"/>
  <c r="L1643" i="4"/>
  <c r="M1643" i="4" s="1"/>
  <c r="L1711" i="4"/>
  <c r="N1711" i="4" s="1"/>
  <c r="L1734" i="4"/>
  <c r="N1734" i="4" s="1"/>
  <c r="L1799" i="4"/>
  <c r="N1799" i="4" s="1"/>
  <c r="L1797" i="4"/>
  <c r="N1797" i="4" s="1"/>
  <c r="L1937" i="4"/>
  <c r="N1937" i="4" s="1"/>
  <c r="L1955" i="4"/>
  <c r="N1955" i="4" s="1"/>
  <c r="L1814" i="4"/>
  <c r="M1814" i="4" s="1"/>
  <c r="L940" i="4"/>
  <c r="N940" i="4" s="1"/>
  <c r="L1944" i="4"/>
  <c r="M1944" i="4" s="1"/>
  <c r="L1865" i="4"/>
  <c r="N1865" i="4" s="1"/>
  <c r="L1783" i="4"/>
  <c r="N1783" i="4" s="1"/>
  <c r="L331" i="4"/>
  <c r="N331" i="4" s="1"/>
  <c r="L1839" i="4"/>
  <c r="M1839" i="4" s="1"/>
  <c r="L534" i="4"/>
  <c r="M534" i="4" s="1"/>
  <c r="L1686" i="4"/>
  <c r="M1686" i="4" s="1"/>
  <c r="L1701" i="4"/>
  <c r="N1701" i="4" s="1"/>
  <c r="L1251" i="4"/>
  <c r="N1251" i="4" s="1"/>
  <c r="L1838" i="4"/>
  <c r="N1838" i="4" s="1"/>
  <c r="L1855" i="4"/>
  <c r="N1855" i="4" s="1"/>
  <c r="L710" i="4"/>
  <c r="M710" i="4" s="1"/>
  <c r="L1528" i="4"/>
  <c r="N1528" i="4" s="1"/>
  <c r="L1751" i="4"/>
  <c r="M1751" i="4" s="1"/>
  <c r="L1938" i="4"/>
  <c r="N1938" i="4" s="1"/>
  <c r="L1732" i="4"/>
  <c r="N1732" i="4" s="1"/>
  <c r="L1657" i="4"/>
  <c r="N1657" i="4" s="1"/>
  <c r="L1644" i="4"/>
  <c r="M1644" i="4" s="1"/>
  <c r="L1189" i="4"/>
  <c r="M1189" i="4" s="1"/>
  <c r="L1779" i="4"/>
  <c r="N1779" i="4" s="1"/>
  <c r="L1810" i="4"/>
  <c r="N1810" i="4" s="1"/>
  <c r="L861" i="4"/>
  <c r="M861" i="4" s="1"/>
  <c r="L1968" i="4"/>
  <c r="M1968" i="4" s="1"/>
  <c r="L1676" i="4"/>
  <c r="M1676" i="4" s="1"/>
  <c r="L1737" i="4"/>
  <c r="N1737" i="4" s="1"/>
  <c r="L1933" i="4"/>
  <c r="N1933" i="4" s="1"/>
  <c r="L1595" i="4"/>
  <c r="N1595" i="4" s="1"/>
  <c r="L1731" i="4"/>
  <c r="M1731" i="4" s="1"/>
  <c r="L1645" i="4"/>
  <c r="N1645" i="4" s="1"/>
  <c r="L1697" i="4"/>
  <c r="N1697" i="4" s="1"/>
  <c r="L1891" i="4"/>
  <c r="M1891" i="4" s="1"/>
  <c r="L1670" i="4"/>
  <c r="N1670" i="4" s="1"/>
  <c r="L1918" i="4"/>
  <c r="N1918" i="4" s="1"/>
  <c r="L996" i="4"/>
  <c r="N996" i="4" s="1"/>
  <c r="L673" i="4"/>
  <c r="N673" i="4" s="1"/>
  <c r="L1726" i="4"/>
  <c r="N1726" i="4" s="1"/>
  <c r="L766" i="4"/>
  <c r="N766" i="4" s="1"/>
  <c r="L1842" i="4"/>
  <c r="N1842" i="4" s="1"/>
  <c r="L1743" i="4"/>
  <c r="N1743" i="4" s="1"/>
  <c r="L1687" i="4"/>
  <c r="N1687" i="4" s="1"/>
  <c r="L1795" i="4"/>
  <c r="M1795" i="4" s="1"/>
  <c r="L1746" i="4"/>
  <c r="M1746" i="4" s="1"/>
  <c r="L1212" i="4"/>
  <c r="M1212" i="4" s="1"/>
  <c r="L1660" i="4"/>
  <c r="M1660" i="4" s="1"/>
  <c r="L1720" i="4"/>
  <c r="N1720" i="4" s="1"/>
  <c r="L1663" i="4"/>
  <c r="N1663" i="4" s="1"/>
  <c r="L1786" i="4"/>
  <c r="M1786" i="4" s="1"/>
  <c r="L1912" i="4"/>
  <c r="N1912" i="4" s="1"/>
  <c r="L1666" i="4"/>
  <c r="M1666" i="4" s="1"/>
  <c r="L1831" i="4"/>
  <c r="M1831" i="4" s="1"/>
  <c r="L1719" i="4"/>
  <c r="N1719" i="4" s="1"/>
  <c r="L1892" i="4"/>
  <c r="N1892" i="4" s="1"/>
  <c r="L1837" i="4"/>
  <c r="N1837" i="4" s="1"/>
  <c r="L1850" i="4"/>
  <c r="M1850" i="4" s="1"/>
  <c r="I1774" i="4"/>
  <c r="L1630" i="4"/>
  <c r="M1630" i="4" s="1"/>
  <c r="L1800" i="4"/>
  <c r="M1800" i="4" s="1"/>
  <c r="L1854" i="4"/>
  <c r="N1854" i="4" s="1"/>
  <c r="L1928" i="4"/>
  <c r="N1928" i="4" s="1"/>
  <c r="L345" i="4"/>
  <c r="N345" i="4" s="1"/>
  <c r="L1932" i="4"/>
  <c r="N1932" i="4" s="1"/>
  <c r="L1923" i="4"/>
  <c r="N1923" i="4" s="1"/>
  <c r="L913" i="4"/>
  <c r="N913" i="4" s="1"/>
  <c r="L755" i="4"/>
  <c r="N755" i="4" s="1"/>
  <c r="L1735" i="4"/>
  <c r="N1735" i="4" s="1"/>
  <c r="L195" i="4"/>
  <c r="N195" i="4" s="1"/>
  <c r="L1802" i="4"/>
  <c r="N1802" i="4" s="1"/>
  <c r="L1886" i="4"/>
  <c r="M1886" i="4" s="1"/>
  <c r="L1677" i="4"/>
  <c r="M1677" i="4" s="1"/>
  <c r="L626" i="4"/>
  <c r="M626" i="4" s="1"/>
  <c r="L735" i="4"/>
  <c r="M735" i="4" s="1"/>
  <c r="L1484" i="4"/>
  <c r="N1484" i="4" s="1"/>
  <c r="L1429" i="4"/>
  <c r="N1429" i="4" s="1"/>
  <c r="L1857" i="4"/>
  <c r="M1857" i="4" s="1"/>
  <c r="L1708" i="4"/>
  <c r="M1708" i="4" s="1"/>
  <c r="L1907" i="4"/>
  <c r="M1907" i="4" s="1"/>
  <c r="L1950" i="4"/>
  <c r="N1950" i="4" s="1"/>
  <c r="L1747" i="4"/>
  <c r="M1747" i="4" s="1"/>
  <c r="L1709" i="4"/>
  <c r="M1709" i="4" s="1"/>
  <c r="L1638" i="4"/>
  <c r="M1638" i="4" s="1"/>
  <c r="L1844" i="4"/>
  <c r="N1844" i="4" s="1"/>
  <c r="L1808" i="4"/>
  <c r="M1808" i="4" s="1"/>
  <c r="L1906" i="4"/>
  <c r="L1922" i="4"/>
  <c r="N1922" i="4" s="1"/>
  <c r="L1648" i="4"/>
  <c r="N1648" i="4" s="1"/>
  <c r="L208" i="4"/>
  <c r="N208" i="4" s="1"/>
  <c r="L689" i="4"/>
  <c r="M689" i="4" s="1"/>
  <c r="L1890" i="4"/>
  <c r="N1890" i="4" s="1"/>
  <c r="L663" i="4"/>
  <c r="N663" i="4" s="1"/>
  <c r="L1827" i="4"/>
  <c r="M1827" i="4" s="1"/>
  <c r="L151" i="4"/>
  <c r="M151" i="4" s="1"/>
  <c r="L1696" i="4"/>
  <c r="N1696" i="4" s="1"/>
  <c r="L1818" i="4"/>
  <c r="N1818" i="4" s="1"/>
  <c r="L1748" i="4"/>
  <c r="M1748" i="4" s="1"/>
  <c r="L1845" i="4"/>
  <c r="N1845" i="4" s="1"/>
  <c r="L1860" i="4"/>
  <c r="N1860" i="4" s="1"/>
  <c r="L1872" i="4"/>
  <c r="M1872" i="4" s="1"/>
  <c r="L1887" i="4"/>
  <c r="N1887" i="4" s="1"/>
  <c r="L1170" i="4"/>
  <c r="M1170" i="4" s="1"/>
  <c r="L941" i="4"/>
  <c r="M941" i="4" s="1"/>
  <c r="L1653" i="4"/>
  <c r="N1653" i="4" s="1"/>
  <c r="L1744" i="4"/>
  <c r="N1744" i="4" s="1"/>
  <c r="L1495" i="4"/>
  <c r="M1495" i="4" s="1"/>
  <c r="L1642" i="4"/>
  <c r="M1642" i="4" s="1"/>
  <c r="L1828" i="4"/>
  <c r="N1828" i="4" s="1"/>
  <c r="L210" i="4"/>
  <c r="N210" i="4" s="1"/>
  <c r="L1741" i="4"/>
  <c r="N1741" i="4" s="1"/>
  <c r="L1745" i="4"/>
  <c r="N1745" i="4" s="1"/>
  <c r="L1829" i="4"/>
  <c r="M1829" i="4" s="1"/>
  <c r="L1771" i="4"/>
  <c r="N1771" i="4" s="1"/>
  <c r="L1925" i="4"/>
  <c r="M1925" i="4" s="1"/>
  <c r="L1784" i="4"/>
  <c r="N1784" i="4" s="1"/>
  <c r="L1413" i="4"/>
  <c r="M1413" i="4" s="1"/>
  <c r="L1695" i="4"/>
  <c r="N1695" i="4" s="1"/>
  <c r="L1067" i="4"/>
  <c r="M1067" i="4" s="1"/>
  <c r="L1637" i="4"/>
  <c r="M1637" i="4" s="1"/>
  <c r="L1716" i="4"/>
  <c r="M1716" i="4" s="1"/>
  <c r="L1325" i="4"/>
  <c r="N1325" i="4" s="1"/>
  <c r="L1853" i="4"/>
  <c r="N1853" i="4" s="1"/>
  <c r="L1260" i="4"/>
  <c r="N1260" i="4" s="1"/>
  <c r="L1824" i="4"/>
  <c r="M1824" i="4" s="1"/>
  <c r="L1673" i="4"/>
  <c r="N1673" i="4" s="1"/>
  <c r="L1757" i="4"/>
  <c r="N1757" i="4" s="1"/>
  <c r="L842" i="4"/>
  <c r="N842" i="4" s="1"/>
  <c r="L1763" i="4"/>
  <c r="N1763" i="4" s="1"/>
  <c r="I1766" i="4"/>
  <c r="L1936" i="4"/>
  <c r="M1936" i="4" s="1"/>
  <c r="L1869" i="4"/>
  <c r="M1869" i="4" s="1"/>
  <c r="L1836" i="4"/>
  <c r="M1836" i="4" s="1"/>
  <c r="L1821" i="4"/>
  <c r="N1821" i="4" s="1"/>
  <c r="L1817" i="4"/>
  <c r="N1817" i="4" s="1"/>
  <c r="L1001" i="4"/>
  <c r="M1001" i="4" s="1"/>
  <c r="L1793" i="4"/>
  <c r="N1793" i="4" s="1"/>
  <c r="L607" i="4"/>
  <c r="M607" i="4" s="1"/>
  <c r="L1847" i="4"/>
  <c r="N1847" i="4" s="1"/>
  <c r="L1823" i="4"/>
  <c r="N1823" i="4" s="1"/>
  <c r="L1919" i="4"/>
  <c r="N1919" i="4" s="1"/>
  <c r="L1790" i="4"/>
  <c r="M1790" i="4" s="1"/>
  <c r="L1841" i="4"/>
  <c r="M1841" i="4" s="1"/>
  <c r="L1881" i="4"/>
  <c r="N1881" i="4" s="1"/>
  <c r="L473" i="4"/>
  <c r="N473" i="4" s="1"/>
  <c r="L1880" i="4"/>
  <c r="N1880" i="4" s="1"/>
  <c r="L987" i="4"/>
  <c r="N987" i="4" s="1"/>
  <c r="L1154" i="4"/>
  <c r="N1154" i="4" s="1"/>
  <c r="L1707" i="4"/>
  <c r="M1707" i="4" s="1"/>
  <c r="L1728" i="4"/>
  <c r="N1728" i="4" s="1"/>
  <c r="L1840" i="4"/>
  <c r="M1840" i="4" s="1"/>
  <c r="L1718" i="4"/>
  <c r="N1718" i="4" s="1"/>
  <c r="L1682" i="4"/>
  <c r="N1682" i="4" s="1"/>
  <c r="L561" i="4"/>
  <c r="N561" i="4" s="1"/>
  <c r="L1659" i="4"/>
  <c r="N1659" i="4" s="1"/>
  <c r="L1740" i="4"/>
  <c r="N1740" i="4" s="1"/>
  <c r="L1830" i="4"/>
  <c r="N1830" i="4" s="1"/>
  <c r="L1849" i="4"/>
  <c r="L1820" i="4"/>
  <c r="N1820" i="4" s="1"/>
  <c r="L1910" i="4"/>
  <c r="N1910" i="4" s="1"/>
  <c r="L1671" i="4"/>
  <c r="N1671" i="4" s="1"/>
  <c r="L1806" i="4"/>
  <c r="M1806" i="4" s="1"/>
  <c r="L1629" i="4"/>
  <c r="M1629" i="4" s="1"/>
  <c r="L312" i="4"/>
  <c r="N312" i="4" s="1"/>
  <c r="L1826" i="4"/>
  <c r="N1826" i="4" s="1"/>
  <c r="L1672" i="4"/>
  <c r="N1672" i="4" s="1"/>
  <c r="L1875" i="4"/>
  <c r="N1875" i="4" s="1"/>
  <c r="L1704" i="4"/>
  <c r="N1704" i="4" s="1"/>
  <c r="L1876" i="4"/>
  <c r="N1876" i="4" s="1"/>
  <c r="L1794" i="4"/>
  <c r="N1794" i="4" s="1"/>
  <c r="L1628" i="4"/>
  <c r="M1628" i="4" s="1"/>
  <c r="L587" i="4"/>
  <c r="N587" i="4" s="1"/>
  <c r="L1656" i="4"/>
  <c r="M1656" i="4" s="1"/>
  <c r="L1041" i="4"/>
  <c r="M1041" i="4" s="1"/>
  <c r="L1767" i="4"/>
  <c r="N1767" i="4" s="1"/>
  <c r="L1762" i="4"/>
  <c r="M1762" i="4" s="1"/>
  <c r="L1888" i="4"/>
  <c r="M1888" i="4" s="1"/>
  <c r="L1899" i="4"/>
  <c r="M1899" i="4" s="1"/>
  <c r="L1858" i="4"/>
  <c r="N1858" i="4" s="1"/>
  <c r="L1219" i="4"/>
  <c r="N1219" i="4" s="1"/>
  <c r="L1700" i="4"/>
  <c r="N1700" i="4" s="1"/>
  <c r="L1894" i="4"/>
  <c r="N1894" i="4" s="1"/>
  <c r="L1796" i="4"/>
  <c r="M1796" i="4" s="1"/>
  <c r="L1905" i="4"/>
  <c r="N1905" i="4" s="1"/>
  <c r="L1813" i="4"/>
  <c r="N1813" i="4" s="1"/>
  <c r="L1750" i="4"/>
  <c r="M1750" i="4" s="1"/>
  <c r="L1929" i="4"/>
  <c r="M1929" i="4" s="1"/>
  <c r="L229" i="4"/>
  <c r="N229" i="4" s="1"/>
  <c r="L1409" i="4"/>
  <c r="N1409" i="4" s="1"/>
  <c r="L1306" i="4"/>
  <c r="N1306" i="4" s="1"/>
  <c r="L1760" i="4"/>
  <c r="N1760" i="4" s="1"/>
  <c r="L1792" i="4"/>
  <c r="N1792" i="4" s="1"/>
  <c r="L1759" i="4"/>
  <c r="N1759" i="4" s="1"/>
  <c r="L1633" i="4"/>
  <c r="N1633" i="4" s="1"/>
  <c r="L334" i="4"/>
  <c r="N334" i="4" s="1"/>
  <c r="L516" i="4"/>
  <c r="M516" i="4" s="1"/>
  <c r="L1324" i="4"/>
  <c r="M1324" i="4" s="1"/>
  <c r="L1863" i="4"/>
  <c r="M1863" i="4" s="1"/>
  <c r="L1591" i="4"/>
  <c r="M1591" i="4" s="1"/>
  <c r="L477" i="4"/>
  <c r="N477" i="4" s="1"/>
  <c r="L471" i="4"/>
  <c r="M471" i="4" s="1"/>
  <c r="L1917" i="4"/>
  <c r="N1917" i="4" s="1"/>
  <c r="L241" i="4"/>
  <c r="M241" i="4" s="1"/>
  <c r="L1583" i="4"/>
  <c r="N1583" i="4" s="1"/>
  <c r="L1432" i="4"/>
  <c r="N1432" i="4" s="1"/>
  <c r="L636" i="4"/>
  <c r="N636" i="4" s="1"/>
  <c r="L1646" i="4"/>
  <c r="M1646" i="4" s="1"/>
  <c r="L1678" i="4"/>
  <c r="N1678" i="4" s="1"/>
  <c r="L1706" i="4"/>
  <c r="N1706" i="4" s="1"/>
  <c r="L779" i="4"/>
  <c r="N779" i="4" s="1"/>
  <c r="L1689" i="4"/>
  <c r="M1689" i="4" s="1"/>
  <c r="L1705" i="4"/>
  <c r="M1705" i="4" s="1"/>
  <c r="M2190" i="4"/>
  <c r="N2190" i="4"/>
  <c r="L703" i="4"/>
  <c r="M703" i="4" s="1"/>
  <c r="L847" i="4"/>
  <c r="M847" i="4" s="1"/>
  <c r="L1151" i="4"/>
  <c r="M1151" i="4" s="1"/>
  <c r="L590" i="4"/>
  <c r="N590" i="4" s="1"/>
  <c r="L1791" i="4"/>
  <c r="M1791" i="4" s="1"/>
  <c r="L1902" i="4"/>
  <c r="N1902" i="4" s="1"/>
  <c r="L1805" i="4"/>
  <c r="N1805" i="4" s="1"/>
  <c r="L1861" i="4"/>
  <c r="M1861" i="4" s="1"/>
  <c r="L770" i="4"/>
  <c r="N770" i="4" s="1"/>
  <c r="L1419" i="4"/>
  <c r="M1419" i="4" s="1"/>
  <c r="L1765" i="4"/>
  <c r="N1765" i="4" s="1"/>
  <c r="L1703" i="4"/>
  <c r="N1703" i="4" s="1"/>
  <c r="L863" i="4"/>
  <c r="M863" i="4" s="1"/>
  <c r="L246" i="4"/>
  <c r="M246" i="4" s="1"/>
  <c r="L1652" i="4"/>
  <c r="N1652" i="4" s="1"/>
  <c r="L1305" i="4"/>
  <c r="N1305" i="4" s="1"/>
  <c r="L1896" i="4"/>
  <c r="N1896" i="4" s="1"/>
  <c r="N2049" i="4"/>
  <c r="L1864" i="4"/>
  <c r="N1864" i="4" s="1"/>
  <c r="L1721" i="4"/>
  <c r="M1721" i="4" s="1"/>
  <c r="L1846" i="4"/>
  <c r="N1846" i="4" s="1"/>
  <c r="L227" i="4"/>
  <c r="N227" i="4" s="1"/>
  <c r="L1674" i="4"/>
  <c r="M1674" i="4" s="1"/>
  <c r="L1736" i="4"/>
  <c r="M1736" i="4" s="1"/>
  <c r="L1722" i="4"/>
  <c r="M1722" i="4" s="1"/>
  <c r="L1063" i="4"/>
  <c r="N1063" i="4" s="1"/>
  <c r="L1714" i="4"/>
  <c r="N1714" i="4" s="1"/>
  <c r="L1903" i="4"/>
  <c r="N1903" i="4" s="1"/>
  <c r="L1754" i="4"/>
  <c r="M1754" i="4" s="1"/>
  <c r="L1924" i="4"/>
  <c r="N1924" i="4" s="1"/>
  <c r="L748" i="4"/>
  <c r="M748" i="4" s="1"/>
  <c r="L1668" i="4"/>
  <c r="N1668" i="4" s="1"/>
  <c r="L953" i="4"/>
  <c r="N953" i="4" s="1"/>
  <c r="L1684" i="4"/>
  <c r="N1684" i="4" s="1"/>
  <c r="L1893" i="4"/>
  <c r="N1893" i="4" s="1"/>
  <c r="L30" i="4"/>
  <c r="M30" i="4" s="1"/>
  <c r="L598" i="4"/>
  <c r="N598" i="4" s="1"/>
  <c r="L541" i="4"/>
  <c r="M541" i="4" s="1"/>
  <c r="L563" i="4"/>
  <c r="N563" i="4" s="1"/>
  <c r="L1867" i="4"/>
  <c r="M1867" i="4" s="1"/>
  <c r="L1804" i="4"/>
  <c r="M1804" i="4" s="1"/>
  <c r="L662" i="4"/>
  <c r="M662" i="4" s="1"/>
  <c r="L507" i="4"/>
  <c r="N507" i="4" s="1"/>
  <c r="L277" i="4"/>
  <c r="M277" i="4" s="1"/>
  <c r="L686" i="4"/>
  <c r="M686" i="4" s="1"/>
  <c r="L693" i="4"/>
  <c r="N693" i="4" s="1"/>
  <c r="L1354" i="4"/>
  <c r="L814" i="4"/>
  <c r="N814" i="4" s="1"/>
  <c r="L1302" i="4"/>
  <c r="L1119" i="4"/>
  <c r="M1119" i="4" s="1"/>
  <c r="L1454" i="4"/>
  <c r="N1454" i="4" s="1"/>
  <c r="L1042" i="4"/>
  <c r="M1042" i="4" s="1"/>
  <c r="L580" i="4"/>
  <c r="M580" i="4" s="1"/>
  <c r="L752" i="4"/>
  <c r="M752" i="4" s="1"/>
  <c r="L1090" i="4"/>
  <c r="L909" i="4"/>
  <c r="N909" i="4" s="1"/>
  <c r="L546" i="4"/>
  <c r="N546" i="4" s="1"/>
  <c r="L1300" i="4"/>
  <c r="N1300" i="4" s="1"/>
  <c r="L1292" i="4"/>
  <c r="M1292" i="4" s="1"/>
  <c r="L889" i="4"/>
  <c r="N889" i="4" s="1"/>
  <c r="L1192" i="4"/>
  <c r="N1192" i="4" s="1"/>
  <c r="L483" i="4"/>
  <c r="M483" i="4" s="1"/>
  <c r="L870" i="4"/>
  <c r="L1123" i="4"/>
  <c r="L7" i="4"/>
  <c r="L1257" i="4"/>
  <c r="M1257" i="4" s="1"/>
  <c r="L551" i="4"/>
  <c r="N551" i="4" s="1"/>
  <c r="L1374" i="4"/>
  <c r="N1374" i="4" s="1"/>
  <c r="L683" i="4"/>
  <c r="N683" i="4" s="1"/>
  <c r="L1582" i="4"/>
  <c r="N1582" i="4" s="1"/>
  <c r="L877" i="4"/>
  <c r="L401" i="4"/>
  <c r="L655" i="4"/>
  <c r="L23" i="4"/>
  <c r="M23" i="4" s="1"/>
  <c r="L1186" i="4"/>
  <c r="M1186" i="4" s="1"/>
  <c r="L522" i="4"/>
  <c r="N522" i="4" s="1"/>
  <c r="L886" i="4"/>
  <c r="N886" i="4" s="1"/>
  <c r="L1230" i="4"/>
  <c r="M1230" i="4" s="1"/>
  <c r="L98" i="4"/>
  <c r="L80" i="4"/>
  <c r="L403" i="4"/>
  <c r="M403" i="4" s="1"/>
  <c r="L1155" i="4"/>
  <c r="N1155" i="4" s="1"/>
  <c r="L540" i="4"/>
  <c r="N540" i="4" s="1"/>
  <c r="L479" i="4"/>
  <c r="N479" i="4" s="1"/>
  <c r="L959" i="4"/>
  <c r="N959" i="4" s="1"/>
  <c r="L1054" i="4"/>
  <c r="M1054" i="4" s="1"/>
  <c r="L759" i="4"/>
  <c r="L287" i="4"/>
  <c r="L302" i="4"/>
  <c r="N302" i="4" s="1"/>
  <c r="L207" i="4"/>
  <c r="N207" i="4" s="1"/>
  <c r="L1420" i="4"/>
  <c r="N1420" i="4" s="1"/>
  <c r="L1397" i="4"/>
  <c r="M1397" i="4" s="1"/>
  <c r="L566" i="4"/>
  <c r="N566" i="4" s="1"/>
  <c r="L1243" i="4"/>
  <c r="M1243" i="4" s="1"/>
  <c r="L1179" i="4"/>
  <c r="N1179" i="4" s="1"/>
  <c r="L867" i="4"/>
  <c r="L1144" i="4"/>
  <c r="L1427" i="4"/>
  <c r="N1427" i="4" s="1"/>
  <c r="L720" i="4"/>
  <c r="N720" i="4" s="1"/>
  <c r="L17" i="4"/>
  <c r="N17" i="4" s="1"/>
  <c r="L1235" i="4"/>
  <c r="M1235" i="4" s="1"/>
  <c r="L1321" i="4"/>
  <c r="M1321" i="4" s="1"/>
  <c r="L1076" i="4"/>
  <c r="M1076" i="4" s="1"/>
  <c r="L1259" i="4"/>
  <c r="L1135" i="4"/>
  <c r="N1135" i="4" s="1"/>
  <c r="L193" i="4"/>
  <c r="M193" i="4" s="1"/>
  <c r="L513" i="4"/>
  <c r="N513" i="4" s="1"/>
  <c r="L482" i="4"/>
  <c r="M482" i="4" s="1"/>
  <c r="L657" i="4"/>
  <c r="N657" i="4" s="1"/>
  <c r="L386" i="4"/>
  <c r="L1089" i="4"/>
  <c r="L803" i="4"/>
  <c r="N803" i="4" s="1"/>
  <c r="L56" i="4"/>
  <c r="N56" i="4" s="1"/>
  <c r="L353" i="4"/>
  <c r="N353" i="4" s="1"/>
  <c r="L15" i="4"/>
  <c r="N15" i="4" s="1"/>
  <c r="L1352" i="4"/>
  <c r="N1352" i="4" s="1"/>
  <c r="L318" i="4"/>
  <c r="N318" i="4" s="1"/>
  <c r="L485" i="4"/>
  <c r="M485" i="4" s="1"/>
  <c r="L594" i="4"/>
  <c r="L747" i="4"/>
  <c r="L835" i="4"/>
  <c r="L214" i="4"/>
  <c r="M214" i="4" s="1"/>
  <c r="L1616" i="4"/>
  <c r="N1616" i="4" s="1"/>
  <c r="L1285" i="4"/>
  <c r="M1285" i="4" s="1"/>
  <c r="L927" i="4"/>
  <c r="N927" i="4" s="1"/>
  <c r="L971" i="4"/>
  <c r="N971" i="4" s="1"/>
  <c r="L1205" i="4"/>
  <c r="N1205" i="4" s="1"/>
  <c r="L258" i="4"/>
  <c r="L1356" i="4"/>
  <c r="L82" i="4"/>
  <c r="N82" i="4" s="1"/>
  <c r="L1201" i="4"/>
  <c r="M1201" i="4" s="1"/>
  <c r="L1394" i="4"/>
  <c r="M1394" i="4" s="1"/>
  <c r="L358" i="4"/>
  <c r="N358" i="4" s="1"/>
  <c r="L414" i="4"/>
  <c r="N414" i="4" s="1"/>
  <c r="L304" i="4"/>
  <c r="L973" i="4"/>
  <c r="L1504" i="4"/>
  <c r="N1504" i="4" s="1"/>
  <c r="L1590" i="4"/>
  <c r="N1590" i="4" s="1"/>
  <c r="L553" i="4"/>
  <c r="N553" i="4" s="1"/>
  <c r="L560" i="4"/>
  <c r="N560" i="4" s="1"/>
  <c r="L1562" i="4"/>
  <c r="N1562" i="4" s="1"/>
  <c r="L153" i="4"/>
  <c r="M153" i="4" s="1"/>
  <c r="L633" i="4"/>
  <c r="L1062" i="4"/>
  <c r="L1129" i="4"/>
  <c r="N1129" i="4" s="1"/>
  <c r="L1116" i="4"/>
  <c r="N1116" i="4" s="1"/>
  <c r="L1275" i="4"/>
  <c r="N1275" i="4" s="1"/>
  <c r="L1520" i="4"/>
  <c r="L716" i="4"/>
  <c r="L595" i="4"/>
  <c r="L1146" i="4"/>
  <c r="N1146" i="4" s="1"/>
  <c r="L424" i="4"/>
  <c r="L505" i="4"/>
  <c r="N505" i="4" s="1"/>
  <c r="L294" i="4"/>
  <c r="N294" i="4" s="1"/>
  <c r="L819" i="4"/>
  <c r="M819" i="4" s="1"/>
  <c r="L252" i="4"/>
  <c r="L812" i="4"/>
  <c r="N812" i="4" s="1"/>
  <c r="L370" i="4"/>
  <c r="L176" i="4"/>
  <c r="N176" i="4" s="1"/>
  <c r="L1037" i="4"/>
  <c r="N1037" i="4" s="1"/>
  <c r="L1475" i="4"/>
  <c r="L1421" i="4"/>
  <c r="M1421" i="4" s="1"/>
  <c r="L1367" i="4"/>
  <c r="N1367" i="4" s="1"/>
  <c r="L1061" i="4"/>
  <c r="N1061" i="4" s="1"/>
  <c r="L142" i="4"/>
  <c r="M142" i="4" s="1"/>
  <c r="L75" i="4"/>
  <c r="M75" i="4" s="1"/>
  <c r="L880" i="4"/>
  <c r="L1459" i="4"/>
  <c r="M1459" i="4" s="1"/>
  <c r="L488" i="4"/>
  <c r="M488" i="4" s="1"/>
  <c r="L480" i="4"/>
  <c r="N480" i="4" s="1"/>
  <c r="L1013" i="4"/>
  <c r="L690" i="4"/>
  <c r="N690" i="4" s="1"/>
  <c r="L1406" i="4"/>
  <c r="M1406" i="4" s="1"/>
  <c r="L249" i="4"/>
  <c r="M249" i="4" s="1"/>
  <c r="L1288" i="4"/>
  <c r="L1262" i="4"/>
  <c r="N1262" i="4" s="1"/>
  <c r="L501" i="4"/>
  <c r="N501" i="4" s="1"/>
  <c r="L266" i="4"/>
  <c r="N266" i="4" s="1"/>
  <c r="L1391" i="4"/>
  <c r="M1391" i="4" s="1"/>
  <c r="L730" i="4"/>
  <c r="L22" i="4"/>
  <c r="M22" i="4" s="1"/>
  <c r="L533" i="4"/>
  <c r="L1410" i="4"/>
  <c r="M1410" i="4" s="1"/>
  <c r="L939" i="4"/>
  <c r="L1145" i="4"/>
  <c r="N1145" i="4" s="1"/>
  <c r="N2116" i="4"/>
  <c r="L274" i="4"/>
  <c r="L1081" i="4"/>
  <c r="L89" i="4"/>
  <c r="L1366" i="4"/>
  <c r="L1387" i="4"/>
  <c r="M1387" i="4" s="1"/>
  <c r="L830" i="4"/>
  <c r="M830" i="4" s="1"/>
  <c r="L261" i="4"/>
  <c r="L1181" i="4"/>
  <c r="M1181" i="4" s="1"/>
  <c r="L394" i="4"/>
  <c r="L413" i="4"/>
  <c r="M413" i="4" s="1"/>
  <c r="L773" i="4"/>
  <c r="L1197" i="4"/>
  <c r="M1197" i="4" s="1"/>
  <c r="L33" i="4"/>
  <c r="M33" i="4" s="1"/>
  <c r="L399" i="4"/>
  <c r="M399" i="4" s="1"/>
  <c r="L186" i="4"/>
  <c r="L422" i="4"/>
  <c r="L1160" i="4"/>
  <c r="N1160" i="4" s="1"/>
  <c r="L1034" i="4"/>
  <c r="N1034" i="4" s="1"/>
  <c r="L1380" i="4"/>
  <c r="M1380" i="4" s="1"/>
  <c r="L1044" i="4"/>
  <c r="N1044" i="4" s="1"/>
  <c r="L363" i="4"/>
  <c r="M363" i="4" s="1"/>
  <c r="L790" i="4"/>
  <c r="N790" i="4" s="1"/>
  <c r="L373" i="4"/>
  <c r="L571" i="4"/>
  <c r="L239" i="4"/>
  <c r="L1443" i="4"/>
  <c r="L772" i="4"/>
  <c r="M772" i="4" s="1"/>
  <c r="L1487" i="4"/>
  <c r="L1375" i="4"/>
  <c r="N1375" i="4" s="1"/>
  <c r="L632" i="4"/>
  <c r="N632" i="4" s="1"/>
  <c r="L714" i="4"/>
  <c r="L336" i="4"/>
  <c r="L1437" i="4"/>
  <c r="L871" i="4"/>
  <c r="M871" i="4" s="1"/>
  <c r="L709" i="4"/>
  <c r="N709" i="4" s="1"/>
  <c r="L1031" i="4"/>
  <c r="L843" i="4"/>
  <c r="M843" i="4" s="1"/>
  <c r="L719" i="4"/>
  <c r="N719" i="4" s="1"/>
  <c r="L130" i="4"/>
  <c r="L1268" i="4"/>
  <c r="L1040" i="4"/>
  <c r="L426" i="4"/>
  <c r="L493" i="4"/>
  <c r="N493" i="4" s="1"/>
  <c r="L476" i="4"/>
  <c r="M476" i="4" s="1"/>
  <c r="L1065" i="4"/>
  <c r="M1065" i="4" s="1"/>
  <c r="L1581" i="4"/>
  <c r="M1581" i="4" s="1"/>
  <c r="L192" i="4"/>
  <c r="L387" i="4"/>
  <c r="L972" i="4"/>
  <c r="M972" i="4" s="1"/>
  <c r="L1241" i="4"/>
  <c r="L517" i="4"/>
  <c r="N517" i="4" s="1"/>
  <c r="L1551" i="4"/>
  <c r="M1551" i="4" s="1"/>
  <c r="L1028" i="4"/>
  <c r="M1028" i="4" s="1"/>
  <c r="L729" i="4"/>
  <c r="N729" i="4" s="1"/>
  <c r="L623" i="4"/>
  <c r="M623" i="4" s="1"/>
  <c r="L439" i="4"/>
  <c r="N439" i="4" s="1"/>
  <c r="L329" i="4"/>
  <c r="L532" i="4"/>
  <c r="L1627" i="4"/>
  <c r="L1493" i="4"/>
  <c r="N1493" i="4" s="1"/>
  <c r="L237" i="4"/>
  <c r="M237" i="4" s="1"/>
  <c r="L106" i="4"/>
  <c r="N106" i="4" s="1"/>
  <c r="L248" i="4"/>
  <c r="N248" i="4" s="1"/>
  <c r="L1345" i="4"/>
  <c r="L1196" i="4"/>
  <c r="L243" i="4"/>
  <c r="L460" i="4"/>
  <c r="N460" i="4" s="1"/>
  <c r="L1003" i="4"/>
  <c r="L1299" i="4"/>
  <c r="N1299" i="4" s="1"/>
  <c r="L942" i="4"/>
  <c r="N942" i="4" s="1"/>
  <c r="L1478" i="4"/>
  <c r="N1478" i="4" s="1"/>
  <c r="L645" i="4"/>
  <c r="M645" i="4" s="1"/>
  <c r="L809" i="4"/>
  <c r="M809" i="4" s="1"/>
  <c r="L233" i="4"/>
  <c r="N233" i="4" s="1"/>
  <c r="L1264" i="4"/>
  <c r="L371" i="4"/>
  <c r="L573" i="4"/>
  <c r="M573" i="4" s="1"/>
  <c r="L1501" i="4"/>
  <c r="M1501" i="4" s="1"/>
  <c r="L874" i="4"/>
  <c r="M874" i="4" s="1"/>
  <c r="L1603" i="4"/>
  <c r="L696" i="4"/>
  <c r="M696" i="4" s="1"/>
  <c r="L185" i="4"/>
  <c r="L658" i="4"/>
  <c r="N658" i="4" s="1"/>
  <c r="L805" i="4"/>
  <c r="M805" i="4" s="1"/>
  <c r="L652" i="4"/>
  <c r="N652" i="4" s="1"/>
  <c r="L181" i="4"/>
  <c r="N181" i="4" s="1"/>
  <c r="L807" i="4"/>
  <c r="M807" i="4" s="1"/>
  <c r="L1589" i="4"/>
  <c r="N1589" i="4" s="1"/>
  <c r="L1505" i="4"/>
  <c r="L1027" i="4"/>
  <c r="L1021" i="4"/>
  <c r="M1021" i="4" s="1"/>
  <c r="L884" i="4"/>
  <c r="N884" i="4" s="1"/>
  <c r="L1242" i="4"/>
  <c r="L161" i="4"/>
  <c r="N161" i="4" s="1"/>
  <c r="L1162" i="4"/>
  <c r="L1227" i="4"/>
  <c r="L1134" i="4"/>
  <c r="L1193" i="4"/>
  <c r="N1193" i="4" s="1"/>
  <c r="L79" i="4"/>
  <c r="M79" i="4" s="1"/>
  <c r="L907" i="4"/>
  <c r="M907" i="4" s="1"/>
  <c r="L448" i="4"/>
  <c r="N448" i="4" s="1"/>
  <c r="L1466" i="4"/>
  <c r="N1466" i="4" s="1"/>
  <c r="L840" i="4"/>
  <c r="L77" i="4"/>
  <c r="L1469" i="4"/>
  <c r="L550" i="4"/>
  <c r="L1165" i="4"/>
  <c r="N1165" i="4" s="1"/>
  <c r="L1180" i="4"/>
  <c r="N1180" i="4" s="1"/>
  <c r="L1357" i="4"/>
  <c r="L289" i="4"/>
  <c r="L572" i="4"/>
  <c r="L799" i="4"/>
  <c r="L908" i="4"/>
  <c r="L567" i="4"/>
  <c r="N567" i="4" s="1"/>
  <c r="L562" i="4"/>
  <c r="M562" i="4" s="1"/>
  <c r="L1142" i="4"/>
  <c r="N1142" i="4" s="1"/>
  <c r="L1310" i="4"/>
  <c r="N1310" i="4" s="1"/>
  <c r="L293" i="4"/>
  <c r="M293" i="4" s="1"/>
  <c r="L618" i="4"/>
  <c r="M618" i="4" s="1"/>
  <c r="L950" i="4"/>
  <c r="M950" i="4" s="1"/>
  <c r="L467" i="4"/>
  <c r="M467" i="4" s="1"/>
  <c r="L914" i="4"/>
  <c r="N914" i="4" s="1"/>
  <c r="L132" i="4"/>
  <c r="N132" i="4" s="1"/>
  <c r="L1273" i="4"/>
  <c r="M1273" i="4" s="1"/>
  <c r="L934" i="4"/>
  <c r="M934" i="4" s="1"/>
  <c r="L1000" i="4"/>
  <c r="M1000" i="4" s="1"/>
  <c r="L637" i="4"/>
  <c r="M637" i="4" s="1"/>
  <c r="L1594" i="4"/>
  <c r="L574" i="4"/>
  <c r="N574" i="4" s="1"/>
  <c r="L740" i="4"/>
  <c r="L245" i="4"/>
  <c r="N245" i="4" s="1"/>
  <c r="L1330" i="4"/>
  <c r="N1330" i="4" s="1"/>
  <c r="L733" i="4"/>
  <c r="N733" i="4" s="1"/>
  <c r="L1254" i="4"/>
  <c r="L1263" i="4"/>
  <c r="N1263" i="4" s="1"/>
  <c r="L147" i="4"/>
  <c r="L605" i="4"/>
  <c r="L314" i="4"/>
  <c r="M314" i="4" s="1"/>
  <c r="L931" i="4"/>
  <c r="N931" i="4" s="1"/>
  <c r="L1014" i="4"/>
  <c r="N1014" i="4" s="1"/>
  <c r="L303" i="4"/>
  <c r="N303" i="4" s="1"/>
  <c r="L149" i="4"/>
  <c r="N149" i="4" s="1"/>
  <c r="L564" i="4"/>
  <c r="L392" i="4"/>
  <c r="L377" i="4"/>
  <c r="L122" i="4"/>
  <c r="N122" i="4" s="1"/>
  <c r="L1252" i="4"/>
  <c r="N1252" i="4" s="1"/>
  <c r="L201" i="4"/>
  <c r="M201" i="4" s="1"/>
  <c r="L1451" i="4"/>
  <c r="M1451" i="4" s="1"/>
  <c r="L1371" i="4"/>
  <c r="N1371" i="4" s="1"/>
  <c r="L862" i="4"/>
  <c r="M862" i="4" s="1"/>
  <c r="L609" i="4"/>
  <c r="L538" i="4"/>
  <c r="L1177" i="4"/>
  <c r="N1177" i="4" s="1"/>
  <c r="L114" i="4"/>
  <c r="M114" i="4" s="1"/>
  <c r="L579" i="4"/>
  <c r="L1008" i="4"/>
  <c r="N1008" i="4" s="1"/>
  <c r="L430" i="4"/>
  <c r="N430" i="4" s="1"/>
  <c r="L1261" i="4"/>
  <c r="L615" i="4"/>
  <c r="M615" i="4" s="1"/>
  <c r="L1096" i="4"/>
  <c r="L1282" i="4"/>
  <c r="N1282" i="4" s="1"/>
  <c r="L1171" i="4"/>
  <c r="N1171" i="4" s="1"/>
  <c r="L1360" i="4"/>
  <c r="N1360" i="4" s="1"/>
  <c r="L306" i="4"/>
  <c r="M306" i="4" s="1"/>
  <c r="L397" i="4"/>
  <c r="M397" i="4" s="1"/>
  <c r="L504" i="4"/>
  <c r="N504" i="4" s="1"/>
  <c r="L924" i="4"/>
  <c r="N924" i="4" s="1"/>
  <c r="L866" i="4"/>
  <c r="L264" i="4"/>
  <c r="N264" i="4" s="1"/>
  <c r="L1084" i="4"/>
  <c r="M1084" i="4" s="1"/>
  <c r="L1059" i="4"/>
  <c r="N1059" i="4" s="1"/>
  <c r="L713" i="4"/>
  <c r="L815" i="4"/>
  <c r="L197" i="4"/>
  <c r="M197" i="4" s="1"/>
  <c r="L159" i="4"/>
  <c r="L1411" i="4"/>
  <c r="L1414" i="4"/>
  <c r="N1414" i="4" s="1"/>
  <c r="L1200" i="4"/>
  <c r="M1200" i="4" s="1"/>
  <c r="L998" i="4"/>
  <c r="M998" i="4" s="1"/>
  <c r="L1530" i="4"/>
  <c r="N1530" i="4" s="1"/>
  <c r="L1182" i="4"/>
  <c r="L428" i="4"/>
  <c r="L918" i="4"/>
  <c r="N918" i="4" s="1"/>
  <c r="M1774" i="4"/>
  <c r="L462" i="4"/>
  <c r="N462" i="4" s="1"/>
  <c r="L76" i="4"/>
  <c r="N76" i="4" s="1"/>
  <c r="L434" i="4"/>
  <c r="L956" i="4"/>
  <c r="L1115" i="4"/>
  <c r="N1115" i="4" s="1"/>
  <c r="L964" i="4"/>
  <c r="M964" i="4" s="1"/>
  <c r="L642" i="4"/>
  <c r="M642" i="4" s="1"/>
  <c r="L431" i="4"/>
  <c r="N431" i="4" s="1"/>
  <c r="L851" i="4"/>
  <c r="N851" i="4" s="1"/>
  <c r="L1440" i="4"/>
  <c r="N1440" i="4" s="1"/>
  <c r="L523" i="4"/>
  <c r="N523" i="4" s="1"/>
  <c r="L881" i="4"/>
  <c r="N881" i="4" s="1"/>
  <c r="L88" i="4"/>
  <c r="L418" i="4"/>
  <c r="L1435" i="4"/>
  <c r="N1435" i="4" s="1"/>
  <c r="L736" i="4"/>
  <c r="N736" i="4" s="1"/>
  <c r="L1433" i="4"/>
  <c r="N1433" i="4" s="1"/>
  <c r="L1085" i="4"/>
  <c r="N1085" i="4" s="1"/>
  <c r="L1168" i="4"/>
  <c r="M1168" i="4" s="1"/>
  <c r="L310" i="4"/>
  <c r="M310" i="4" s="1"/>
  <c r="L951" i="4"/>
  <c r="L340" i="4"/>
  <c r="L1091" i="4"/>
  <c r="L1026" i="4"/>
  <c r="L163" i="4"/>
  <c r="N163" i="4" s="1"/>
  <c r="L1575" i="4"/>
  <c r="N1575" i="4" s="1"/>
  <c r="L1359" i="4"/>
  <c r="M1359" i="4" s="1"/>
  <c r="L527" i="4"/>
  <c r="N527" i="4" s="1"/>
  <c r="L1055" i="4"/>
  <c r="M1055" i="4" s="1"/>
  <c r="L223" i="4"/>
  <c r="L800" i="4"/>
  <c r="L818" i="4"/>
  <c r="M818" i="4" s="1"/>
  <c r="L110" i="4"/>
  <c r="N110" i="4" s="1"/>
  <c r="L588" i="4"/>
  <c r="M588" i="4" s="1"/>
  <c r="L1346" i="4"/>
  <c r="N1346" i="4" s="1"/>
  <c r="L1304" i="4"/>
  <c r="N1304" i="4" s="1"/>
  <c r="L496" i="4"/>
  <c r="L967" i="4"/>
  <c r="M967" i="4" s="1"/>
  <c r="L619" i="4"/>
  <c r="L1138" i="4"/>
  <c r="M1138" i="4" s="1"/>
  <c r="L547" i="4"/>
  <c r="N547" i="4" s="1"/>
  <c r="L118" i="4"/>
  <c r="M118" i="4" s="1"/>
  <c r="L698" i="4"/>
  <c r="M698" i="4" s="1"/>
  <c r="L1194" i="4"/>
  <c r="N1194" i="4" s="1"/>
  <c r="L141" i="4"/>
  <c r="N141" i="4" s="1"/>
  <c r="L1207" i="4"/>
  <c r="L841" i="4"/>
  <c r="N841" i="4" s="1"/>
  <c r="L321" i="4"/>
  <c r="M321" i="4" s="1"/>
  <c r="L832" i="4"/>
  <c r="N832" i="4" s="1"/>
  <c r="L1312" i="4"/>
  <c r="N1312" i="4" s="1"/>
  <c r="L568" i="4"/>
  <c r="M568" i="4" s="1"/>
  <c r="L674" i="4"/>
  <c r="N674" i="4" s="1"/>
  <c r="L442" i="4"/>
  <c r="N442" i="4" s="1"/>
  <c r="L1496" i="4"/>
  <c r="L806" i="4"/>
  <c r="L1508" i="4"/>
  <c r="L205" i="4"/>
  <c r="M205" i="4" s="1"/>
  <c r="L238" i="4"/>
  <c r="M238" i="4" s="1"/>
  <c r="L1467" i="4"/>
  <c r="L593" i="4"/>
  <c r="L846" i="4"/>
  <c r="N846" i="4" s="1"/>
  <c r="L1199" i="4"/>
  <c r="N1199" i="4" s="1"/>
  <c r="L344" i="4"/>
  <c r="L1174" i="4"/>
  <c r="L1066" i="4"/>
  <c r="N1066" i="4" s="1"/>
  <c r="L410" i="4"/>
  <c r="M410" i="4" s="1"/>
  <c r="L1015" i="4"/>
  <c r="N1015" i="4" s="1"/>
  <c r="L1517" i="4"/>
  <c r="N1517" i="4" s="1"/>
  <c r="I240" i="4"/>
  <c r="L240" i="4"/>
  <c r="M240" i="4" s="1"/>
  <c r="L1563" i="4"/>
  <c r="M1563" i="4" s="1"/>
  <c r="L1319" i="4"/>
  <c r="M1319" i="4" s="1"/>
  <c r="L352" i="4"/>
  <c r="I449" i="4"/>
  <c r="L449" i="4"/>
  <c r="N449" i="4" s="1"/>
  <c r="I465" i="4"/>
  <c r="L465" i="4"/>
  <c r="M465" i="4" s="1"/>
  <c r="I299" i="4"/>
  <c r="L299" i="4"/>
  <c r="N299" i="4" s="1"/>
  <c r="I1113" i="4"/>
  <c r="L1113" i="4"/>
  <c r="N1113" i="4" s="1"/>
  <c r="I1400" i="4"/>
  <c r="L1400" i="4"/>
  <c r="M1400" i="4" s="1"/>
  <c r="I640" i="4"/>
  <c r="L640" i="4"/>
  <c r="N640" i="4" s="1"/>
  <c r="I1516" i="4"/>
  <c r="L1516" i="4"/>
  <c r="N1516" i="4" s="1"/>
  <c r="I1597" i="4"/>
  <c r="L1597" i="4"/>
  <c r="N1597" i="4" s="1"/>
  <c r="I1355" i="4"/>
  <c r="L1355" i="4"/>
  <c r="N1355" i="4" s="1"/>
  <c r="I90" i="4"/>
  <c r="L90" i="4"/>
  <c r="N90" i="4" s="1"/>
  <c r="I899" i="4"/>
  <c r="L899" i="4"/>
  <c r="M899" i="4" s="1"/>
  <c r="I1238" i="4"/>
  <c r="L1238" i="4"/>
  <c r="M1238" i="4" s="1"/>
  <c r="I1547" i="4"/>
  <c r="L1547" i="4"/>
  <c r="M1547" i="4" s="1"/>
  <c r="I922" i="4"/>
  <c r="L922" i="4"/>
  <c r="N922" i="4" s="1"/>
  <c r="I925" i="4"/>
  <c r="L925" i="4"/>
  <c r="M925" i="4" s="1"/>
  <c r="I1609" i="4"/>
  <c r="L1609" i="4"/>
  <c r="M1609" i="4" s="1"/>
  <c r="I1577" i="4"/>
  <c r="L1577" i="4"/>
  <c r="M1577" i="4" s="1"/>
  <c r="I452" i="4"/>
  <c r="L452" i="4"/>
  <c r="I1439" i="4"/>
  <c r="L1439" i="4"/>
  <c r="M1439" i="4" s="1"/>
  <c r="I296" i="4"/>
  <c r="L296" i="4"/>
  <c r="M296" i="4" s="1"/>
  <c r="I510" i="4"/>
  <c r="L510" i="4"/>
  <c r="I1524" i="4"/>
  <c r="L1524" i="4"/>
  <c r="N1524" i="4" s="1"/>
  <c r="I1538" i="4"/>
  <c r="L1538" i="4"/>
  <c r="M1538" i="4" s="1"/>
  <c r="I891" i="4"/>
  <c r="L891" i="4"/>
  <c r="I1587" i="4"/>
  <c r="L1587" i="4"/>
  <c r="N1587" i="4" s="1"/>
  <c r="I298" i="4"/>
  <c r="L298" i="4"/>
  <c r="M298" i="4" s="1"/>
  <c r="I711" i="4"/>
  <c r="L711" i="4"/>
  <c r="L995" i="4"/>
  <c r="M995" i="4" s="1"/>
  <c r="L1057" i="4"/>
  <c r="L503" i="4"/>
  <c r="N503" i="4" s="1"/>
  <c r="L651" i="4"/>
  <c r="M651" i="4" s="1"/>
  <c r="L1053" i="4"/>
  <c r="N1053" i="4" s="1"/>
  <c r="L1339" i="4"/>
  <c r="N1339" i="4" s="1"/>
  <c r="L494" i="4"/>
  <c r="M494" i="4" s="1"/>
  <c r="L364" i="4"/>
  <c r="M364" i="4" s="1"/>
  <c r="I1050" i="4"/>
  <c r="L1050" i="4"/>
  <c r="I1127" i="4"/>
  <c r="L1127" i="4"/>
  <c r="M1127" i="4" s="1"/>
  <c r="I1412" i="4"/>
  <c r="L1412" i="4"/>
  <c r="M1412" i="4" s="1"/>
  <c r="I669" i="4"/>
  <c r="L669" i="4"/>
  <c r="N669" i="4" s="1"/>
  <c r="I1436" i="4"/>
  <c r="L1436" i="4"/>
  <c r="M1436" i="4" s="1"/>
  <c r="I492" i="4"/>
  <c r="L492" i="4"/>
  <c r="I446" i="4"/>
  <c r="L446" i="4"/>
  <c r="M446" i="4" s="1"/>
  <c r="I1133" i="4"/>
  <c r="L1133" i="4"/>
  <c r="M1133" i="4" s="1"/>
  <c r="I722" i="4"/>
  <c r="L722" i="4"/>
  <c r="I311" i="4"/>
  <c r="L311" i="4"/>
  <c r="I1361" i="4"/>
  <c r="L1361" i="4"/>
  <c r="N1361" i="4" s="1"/>
  <c r="I836" i="4"/>
  <c r="L836" i="4"/>
  <c r="I887" i="4"/>
  <c r="L887" i="4"/>
  <c r="I519" i="4"/>
  <c r="L519" i="4"/>
  <c r="I14" i="4"/>
  <c r="L14" i="4"/>
  <c r="N14" i="4" s="1"/>
  <c r="I71" i="4"/>
  <c r="L71" i="4"/>
  <c r="I1521" i="4"/>
  <c r="L1521" i="4"/>
  <c r="I1442" i="4"/>
  <c r="L1442" i="4"/>
  <c r="I91" i="4"/>
  <c r="L91" i="4"/>
  <c r="N91" i="4" s="1"/>
  <c r="I1308" i="4"/>
  <c r="L1308" i="4"/>
  <c r="I196" i="4"/>
  <c r="L196" i="4"/>
  <c r="N196" i="4" s="1"/>
  <c r="I256" i="4"/>
  <c r="L256" i="4"/>
  <c r="M256" i="4" s="1"/>
  <c r="I1395" i="4"/>
  <c r="L1395" i="4"/>
  <c r="I62" i="4"/>
  <c r="L62" i="4"/>
  <c r="M62" i="4" s="1"/>
  <c r="I260" i="4"/>
  <c r="L260" i="4"/>
  <c r="N260" i="4" s="1"/>
  <c r="I1178" i="4"/>
  <c r="L1178" i="4"/>
  <c r="M1178" i="4" s="1"/>
  <c r="I1502" i="4"/>
  <c r="L1502" i="4"/>
  <c r="I1267" i="4"/>
  <c r="L1267" i="4"/>
  <c r="I1491" i="4"/>
  <c r="L1491" i="4"/>
  <c r="N1491" i="4" s="1"/>
  <c r="I348" i="4"/>
  <c r="L348" i="4"/>
  <c r="M348" i="4" s="1"/>
  <c r="I1379" i="4"/>
  <c r="L1379" i="4"/>
  <c r="M1379" i="4" s="1"/>
  <c r="I682" i="4"/>
  <c r="L682" i="4"/>
  <c r="I94" i="4"/>
  <c r="L94" i="4"/>
  <c r="M94" i="4" s="1"/>
  <c r="I1452" i="4"/>
  <c r="L1452" i="4"/>
  <c r="N1452" i="4" s="1"/>
  <c r="I148" i="4"/>
  <c r="L148" i="4"/>
  <c r="I1060" i="4"/>
  <c r="L1060" i="4"/>
  <c r="I585" i="4"/>
  <c r="L585" i="4"/>
  <c r="N585" i="4" s="1"/>
  <c r="I497" i="4"/>
  <c r="L497" i="4"/>
  <c r="M497" i="4" s="1"/>
  <c r="I1453" i="4"/>
  <c r="L1453" i="4"/>
  <c r="N1453" i="4" s="1"/>
  <c r="L1100" i="4"/>
  <c r="L1455" i="4"/>
  <c r="N1455" i="4" s="1"/>
  <c r="L361" i="4"/>
  <c r="N361" i="4" s="1"/>
  <c r="L625" i="4"/>
  <c r="L555" i="4"/>
  <c r="M555" i="4" s="1"/>
  <c r="L1576" i="4"/>
  <c r="N1576" i="4" s="1"/>
  <c r="L512" i="4"/>
  <c r="N512" i="4" s="1"/>
  <c r="I1441" i="4"/>
  <c r="L1441" i="4"/>
  <c r="N1441" i="4" s="1"/>
  <c r="I372" i="4"/>
  <c r="L372" i="4"/>
  <c r="I692" i="4"/>
  <c r="L692" i="4"/>
  <c r="N692" i="4" s="1"/>
  <c r="I620" i="4"/>
  <c r="L620" i="4"/>
  <c r="N620" i="4" s="1"/>
  <c r="I1176" i="4"/>
  <c r="L1176" i="4"/>
  <c r="M1176" i="4" s="1"/>
  <c r="I1234" i="4"/>
  <c r="L1234" i="4"/>
  <c r="I737" i="4"/>
  <c r="L737" i="4"/>
  <c r="M737" i="4" s="1"/>
  <c r="I215" i="4"/>
  <c r="L215" i="4"/>
  <c r="N215" i="4" s="1"/>
  <c r="I160" i="4"/>
  <c r="L160" i="4"/>
  <c r="I1522" i="4"/>
  <c r="L1522" i="4"/>
  <c r="I120" i="4"/>
  <c r="L120" i="4"/>
  <c r="N120" i="4" s="1"/>
  <c r="I42" i="4"/>
  <c r="L42" i="4"/>
  <c r="M42" i="4" s="1"/>
  <c r="I295" i="4"/>
  <c r="L295" i="4"/>
  <c r="I1333" i="4"/>
  <c r="L1333" i="4"/>
  <c r="I1376" i="4"/>
  <c r="L1376" i="4"/>
  <c r="N1376" i="4" s="1"/>
  <c r="I1208" i="4"/>
  <c r="L1208" i="4"/>
  <c r="N1208" i="4" s="1"/>
  <c r="I1416" i="4"/>
  <c r="L1416" i="4"/>
  <c r="I901" i="4"/>
  <c r="L901" i="4"/>
  <c r="I680" i="4"/>
  <c r="L680" i="4"/>
  <c r="N680" i="4" s="1"/>
  <c r="I912" i="4"/>
  <c r="L912" i="4"/>
  <c r="M912" i="4" s="1"/>
  <c r="I409" i="4"/>
  <c r="L409" i="4"/>
  <c r="I1141" i="4"/>
  <c r="L1141" i="4"/>
  <c r="M1141" i="4" s="1"/>
  <c r="I1191" i="4"/>
  <c r="L1191" i="4"/>
  <c r="M1191" i="4" s="1"/>
  <c r="I671" i="4"/>
  <c r="L671" i="4"/>
  <c r="N671" i="4" s="1"/>
  <c r="L1449" i="4"/>
  <c r="M1449" i="4" s="1"/>
  <c r="L1447" i="4"/>
  <c r="N1447" i="4" s="1"/>
  <c r="L1072" i="4"/>
  <c r="L1136" i="4"/>
  <c r="M1136" i="4" s="1"/>
  <c r="L825" i="4"/>
  <c r="M825" i="4" s="1"/>
  <c r="L757" i="4"/>
  <c r="N757" i="4" s="1"/>
  <c r="L1017" i="4"/>
  <c r="M1017" i="4" s="1"/>
  <c r="L1560" i="4"/>
  <c r="M1560" i="4" s="1"/>
  <c r="L1125" i="4"/>
  <c r="L1527" i="4"/>
  <c r="L821" i="4"/>
  <c r="N821" i="4" s="1"/>
  <c r="L1004" i="4"/>
  <c r="L898" i="4"/>
  <c r="L379" i="4"/>
  <c r="N379" i="4" s="1"/>
  <c r="L1328" i="4"/>
  <c r="M1328" i="4" s="1"/>
  <c r="L455" i="4"/>
  <c r="N455" i="4" s="1"/>
  <c r="I1556" i="4"/>
  <c r="L1556" i="4"/>
  <c r="N1556" i="4" s="1"/>
  <c r="I41" i="4"/>
  <c r="L41" i="4"/>
  <c r="M41" i="4" s="1"/>
  <c r="I630" i="4"/>
  <c r="L630" i="4"/>
  <c r="M630" i="4" s="1"/>
  <c r="I405" i="4"/>
  <c r="L405" i="4"/>
  <c r="I1184" i="4"/>
  <c r="L1184" i="4"/>
  <c r="N1184" i="4" s="1"/>
  <c r="I1588" i="4"/>
  <c r="L1588" i="4"/>
  <c r="N1588" i="4" s="1"/>
  <c r="I143" i="4"/>
  <c r="L143" i="4"/>
  <c r="N143" i="4" s="1"/>
  <c r="I985" i="4"/>
  <c r="L985" i="4"/>
  <c r="I1489" i="4"/>
  <c r="L1489" i="4"/>
  <c r="I162" i="4"/>
  <c r="L162" i="4"/>
  <c r="M162" i="4" s="1"/>
  <c r="I854" i="4"/>
  <c r="L854" i="4"/>
  <c r="N854" i="4" s="1"/>
  <c r="I24" i="4"/>
  <c r="L24" i="4"/>
  <c r="M24" i="4" s="1"/>
  <c r="I1483" i="4"/>
  <c r="L1483" i="4"/>
  <c r="N1483" i="4" s="1"/>
  <c r="I257" i="4"/>
  <c r="L257" i="4"/>
  <c r="M257" i="4" s="1"/>
  <c r="I70" i="4"/>
  <c r="L70" i="4"/>
  <c r="M70" i="4" s="1"/>
  <c r="I307" i="4"/>
  <c r="L307" i="4"/>
  <c r="L1265" i="4"/>
  <c r="L1549" i="4"/>
  <c r="L21" i="4"/>
  <c r="M21" i="4" s="1"/>
  <c r="L1601" i="4"/>
  <c r="M1601" i="4" s="1"/>
  <c r="L1540" i="4"/>
  <c r="M1540" i="4" s="1"/>
  <c r="L297" i="4"/>
  <c r="N297" i="4" s="1"/>
  <c r="L103" i="4"/>
  <c r="N103" i="4" s="1"/>
  <c r="L263" i="4"/>
  <c r="M263" i="4" s="1"/>
  <c r="L1620" i="4"/>
  <c r="M1620" i="4" s="1"/>
  <c r="L643" i="4"/>
  <c r="M643" i="4" s="1"/>
  <c r="L1105" i="4"/>
  <c r="N1105" i="4" s="1"/>
  <c r="L86" i="4"/>
  <c r="M86" i="4" s="1"/>
  <c r="L154" i="4"/>
  <c r="M154" i="4" s="1"/>
  <c r="L1195" i="4"/>
  <c r="N1195" i="4" s="1"/>
  <c r="L977" i="4"/>
  <c r="N977" i="4" s="1"/>
  <c r="L1046" i="4"/>
  <c r="N1046" i="4" s="1"/>
  <c r="L259" i="4"/>
  <c r="L1071" i="4"/>
  <c r="L498" i="4"/>
  <c r="L896" i="4"/>
  <c r="N896" i="4" s="1"/>
  <c r="L1580" i="4"/>
  <c r="N1580" i="4" s="1"/>
  <c r="L1326" i="4"/>
  <c r="N1326" i="4" s="1"/>
  <c r="L435" i="4"/>
  <c r="N435" i="4" s="1"/>
  <c r="L900" i="4"/>
  <c r="L174" i="4"/>
  <c r="I1313" i="4"/>
  <c r="L1313" i="4"/>
  <c r="I552" i="4"/>
  <c r="L552" i="4"/>
  <c r="N552" i="4" s="1"/>
  <c r="I217" i="4"/>
  <c r="L217" i="4"/>
  <c r="M217" i="4" s="1"/>
  <c r="I49" i="4"/>
  <c r="L49" i="4"/>
  <c r="N49" i="4" s="1"/>
  <c r="I1158" i="4"/>
  <c r="L1158" i="4"/>
  <c r="M1158" i="4" s="1"/>
  <c r="I93" i="4"/>
  <c r="L93" i="4"/>
  <c r="N93" i="4" s="1"/>
  <c r="I1389" i="4"/>
  <c r="L1389" i="4"/>
  <c r="M1389" i="4" s="1"/>
  <c r="I1365" i="4"/>
  <c r="L1365" i="4"/>
  <c r="M1365" i="4" s="1"/>
  <c r="I1539" i="4"/>
  <c r="L1539" i="4"/>
  <c r="I212" i="4"/>
  <c r="L212" i="4"/>
  <c r="I375" i="4"/>
  <c r="L375" i="4"/>
  <c r="L1567" i="4"/>
  <c r="N1567" i="4" s="1"/>
  <c r="L1149" i="4"/>
  <c r="I638" i="4"/>
  <c r="L638" i="4"/>
  <c r="M638" i="4" s="1"/>
  <c r="I283" i="4"/>
  <c r="L283" i="4"/>
  <c r="N283" i="4" s="1"/>
  <c r="I1236" i="4"/>
  <c r="L1236" i="4"/>
  <c r="N1236" i="4" s="1"/>
  <c r="I592" i="4"/>
  <c r="L592" i="4"/>
  <c r="I536" i="4"/>
  <c r="L536" i="4"/>
  <c r="I247" i="4"/>
  <c r="L247" i="4"/>
  <c r="N247" i="4" s="1"/>
  <c r="I928" i="4"/>
  <c r="L928" i="4"/>
  <c r="M928" i="4" s="1"/>
  <c r="I491" i="4"/>
  <c r="L491" i="4"/>
  <c r="N491" i="4" s="1"/>
  <c r="I1348" i="4"/>
  <c r="L1348" i="4"/>
  <c r="M1348" i="4" s="1"/>
  <c r="I1383" i="4"/>
  <c r="L1383" i="4"/>
  <c r="I1030" i="4"/>
  <c r="L1030" i="4"/>
  <c r="M1030" i="4" s="1"/>
  <c r="I656" i="4"/>
  <c r="L656" i="4"/>
  <c r="I324" i="4"/>
  <c r="L324" i="4"/>
  <c r="N324" i="4" s="1"/>
  <c r="I347" i="4"/>
  <c r="L347" i="4"/>
  <c r="I570" i="4"/>
  <c r="L570" i="4"/>
  <c r="M570" i="4" s="1"/>
  <c r="I1132" i="4"/>
  <c r="L1132" i="4"/>
  <c r="N1132" i="4" s="1"/>
  <c r="I591" i="4"/>
  <c r="L591" i="4"/>
  <c r="I337" i="4"/>
  <c r="L337" i="4"/>
  <c r="I339" i="4"/>
  <c r="L339" i="4"/>
  <c r="I357" i="4"/>
  <c r="L357" i="4"/>
  <c r="N357" i="4" s="1"/>
  <c r="I1157" i="4"/>
  <c r="L1157" i="4"/>
  <c r="I761" i="4"/>
  <c r="L761" i="4"/>
  <c r="N761" i="4" s="1"/>
  <c r="I1109" i="4"/>
  <c r="L1109" i="4"/>
  <c r="N1109" i="4" s="1"/>
  <c r="I391" i="4"/>
  <c r="L391" i="4"/>
  <c r="N391" i="4" s="1"/>
  <c r="I705" i="4"/>
  <c r="L705" i="4"/>
  <c r="I764" i="4"/>
  <c r="L764" i="4"/>
  <c r="N764" i="4" s="1"/>
  <c r="I1039" i="4"/>
  <c r="L1039" i="4"/>
  <c r="M1039" i="4" s="1"/>
  <c r="I272" i="4"/>
  <c r="L272" i="4"/>
  <c r="L1557" i="4"/>
  <c r="L577" i="4"/>
  <c r="L330" i="4"/>
  <c r="N330" i="4" s="1"/>
  <c r="L1290" i="4"/>
  <c r="M1290" i="4" s="1"/>
  <c r="L269" i="4"/>
  <c r="N269" i="4" s="1"/>
  <c r="L1187" i="4"/>
  <c r="N1187" i="4" s="1"/>
  <c r="L1297" i="4"/>
  <c r="L1611" i="4"/>
  <c r="L1278" i="4"/>
  <c r="N1278" i="4" s="1"/>
  <c r="L599" i="4"/>
  <c r="N599" i="4" s="1"/>
  <c r="L776" i="4"/>
  <c r="M776" i="4" s="1"/>
  <c r="L666" i="4"/>
  <c r="M666" i="4" s="1"/>
  <c r="L165" i="4"/>
  <c r="N165" i="4" s="1"/>
  <c r="M1766" i="4"/>
  <c r="I858" i="4"/>
  <c r="L858" i="4"/>
  <c r="N858" i="4" s="1"/>
  <c r="I586" i="4"/>
  <c r="L586" i="4"/>
  <c r="N586" i="4" s="1"/>
  <c r="I416" i="4"/>
  <c r="L416" i="4"/>
  <c r="N416" i="4" s="1"/>
  <c r="I271" i="4"/>
  <c r="L271" i="4"/>
  <c r="N271" i="4" s="1"/>
  <c r="I860" i="4"/>
  <c r="L860" i="4"/>
  <c r="I935" i="4"/>
  <c r="L935" i="4"/>
  <c r="I28" i="4"/>
  <c r="L28" i="4"/>
  <c r="N28" i="4" s="1"/>
  <c r="I1012" i="4"/>
  <c r="L1012" i="4"/>
  <c r="I684" i="4"/>
  <c r="L684" i="4"/>
  <c r="N684" i="4" s="1"/>
  <c r="I268" i="4"/>
  <c r="L268" i="4"/>
  <c r="N268" i="4" s="1"/>
  <c r="I915" i="4"/>
  <c r="L915" i="4"/>
  <c r="M915" i="4" s="1"/>
  <c r="I715" i="4"/>
  <c r="L715" i="4"/>
  <c r="I905" i="4"/>
  <c r="L905" i="4"/>
  <c r="N905" i="4" s="1"/>
  <c r="I124" i="4"/>
  <c r="L124" i="4"/>
  <c r="M124" i="4" s="1"/>
  <c r="I849" i="4"/>
  <c r="L849" i="4"/>
  <c r="L756" i="4"/>
  <c r="N756" i="4" s="1"/>
  <c r="L558" i="4"/>
  <c r="L783" i="4"/>
  <c r="L767" i="4"/>
  <c r="M767" i="4" s="1"/>
  <c r="L1608" i="4"/>
  <c r="M1608" i="4" s="1"/>
  <c r="L672" i="4"/>
  <c r="M672" i="4" s="1"/>
  <c r="L948" i="4"/>
  <c r="M948" i="4" s="1"/>
  <c r="L738" i="4"/>
  <c r="M738" i="4" s="1"/>
  <c r="L1120" i="4"/>
  <c r="L808" i="4"/>
  <c r="I1080" i="4"/>
  <c r="L1080" i="4"/>
  <c r="I641" i="4"/>
  <c r="L641" i="4"/>
  <c r="N641" i="4" s="1"/>
  <c r="I797" i="4"/>
  <c r="L797" i="4"/>
  <c r="N797" i="4" s="1"/>
  <c r="I1283" i="4"/>
  <c r="L1283" i="4"/>
  <c r="I1287" i="4"/>
  <c r="L1287" i="4"/>
  <c r="N1287" i="4" s="1"/>
  <c r="L1350" i="4"/>
  <c r="L156" i="4"/>
  <c r="N156" i="4" s="1"/>
  <c r="L1202" i="4"/>
  <c r="L119" i="4"/>
  <c r="L66" i="4"/>
  <c r="N66" i="4" s="1"/>
  <c r="L1370" i="4"/>
  <c r="L244" i="4"/>
  <c r="M244" i="4" s="1"/>
  <c r="L769" i="4"/>
  <c r="N769" i="4" s="1"/>
  <c r="L883" i="4"/>
  <c r="M883" i="4" s="1"/>
  <c r="L758" i="4"/>
  <c r="M758" i="4" s="1"/>
  <c r="L639" i="4"/>
  <c r="L495" i="4"/>
  <c r="L923" i="4"/>
  <c r="L581" i="4"/>
  <c r="L1457" i="4"/>
  <c r="N1457" i="4" s="1"/>
  <c r="L109" i="4"/>
  <c r="L1482" i="4"/>
  <c r="M1482" i="4" s="1"/>
  <c r="L958" i="4"/>
  <c r="M958" i="4" s="1"/>
  <c r="L882" i="4"/>
  <c r="L1548" i="4"/>
  <c r="L916" i="4"/>
  <c r="L1569" i="4"/>
  <c r="N1569" i="4" s="1"/>
  <c r="L932" i="4"/>
  <c r="M932" i="4" s="1"/>
  <c r="L1169" i="4"/>
  <c r="N1169" i="4" s="1"/>
  <c r="L200" i="4"/>
  <c r="N200" i="4" s="1"/>
  <c r="L78" i="4"/>
  <c r="M78" i="4" s="1"/>
  <c r="L613" i="4"/>
  <c r="L982" i="4"/>
  <c r="L218" i="4"/>
  <c r="N218" i="4" s="1"/>
  <c r="L320" i="4"/>
  <c r="L1537" i="4"/>
  <c r="N1537" i="4" s="1"/>
  <c r="L848" i="4"/>
  <c r="L37" i="4"/>
  <c r="M37" i="4" s="1"/>
  <c r="L992" i="4"/>
  <c r="N992" i="4" s="1"/>
  <c r="L267" i="4"/>
  <c r="M267" i="4" s="1"/>
  <c r="L1499" i="4"/>
  <c r="N1499" i="4" s="1"/>
  <c r="L1256" i="4"/>
  <c r="N1256" i="4" s="1"/>
  <c r="L1612" i="4"/>
  <c r="L1103" i="4"/>
  <c r="M1103" i="4" s="1"/>
  <c r="L784" i="4"/>
  <c r="N784" i="4" s="1"/>
  <c r="L1213" i="4"/>
  <c r="N1213" i="4" s="1"/>
  <c r="L189" i="4"/>
  <c r="N189" i="4" s="1"/>
  <c r="L1621" i="4"/>
  <c r="N1956" i="4"/>
  <c r="L6" i="4"/>
  <c r="L1468" i="4"/>
  <c r="L254" i="4"/>
  <c r="M254" i="4" s="1"/>
  <c r="L112" i="4"/>
  <c r="N112" i="4" s="1"/>
  <c r="I101" i="4"/>
  <c r="L101" i="4"/>
  <c r="I712" i="4"/>
  <c r="L712" i="4"/>
  <c r="I1565" i="4"/>
  <c r="L1565" i="4"/>
  <c r="I1554" i="4"/>
  <c r="L1554" i="4"/>
  <c r="I578" i="4"/>
  <c r="L578" i="4"/>
  <c r="N578" i="4" s="1"/>
  <c r="I1099" i="4"/>
  <c r="L1099" i="4"/>
  <c r="N1099" i="4" s="1"/>
  <c r="I1206" i="4"/>
  <c r="L1206" i="4"/>
  <c r="I731" i="4"/>
  <c r="L731" i="4"/>
  <c r="M731" i="4" s="1"/>
  <c r="I384" i="4"/>
  <c r="L384" i="4"/>
  <c r="M384" i="4" s="1"/>
  <c r="L965" i="4"/>
  <c r="I1340" i="4"/>
  <c r="L1340" i="4"/>
  <c r="N1340" i="4" s="1"/>
  <c r="I746" i="4"/>
  <c r="L746" i="4"/>
  <c r="M746" i="4" s="1"/>
  <c r="I744" i="4"/>
  <c r="L744" i="4"/>
  <c r="I105" i="4"/>
  <c r="L105" i="4"/>
  <c r="I792" i="4"/>
  <c r="L792" i="4"/>
  <c r="I407" i="4"/>
  <c r="L407" i="4"/>
  <c r="M407" i="4" s="1"/>
  <c r="I1362" i="4"/>
  <c r="L1362" i="4"/>
  <c r="I602" i="4"/>
  <c r="L602" i="4"/>
  <c r="I1052" i="4"/>
  <c r="L1052" i="4"/>
  <c r="N1052" i="4" s="1"/>
  <c r="I1088" i="4"/>
  <c r="L1088" i="4"/>
  <c r="N1088" i="4" s="1"/>
  <c r="I1626" i="4"/>
  <c r="L1626" i="4"/>
  <c r="M1626" i="4" s="1"/>
  <c r="I888" i="4"/>
  <c r="L888" i="4"/>
  <c r="I557" i="4"/>
  <c r="L557" i="4"/>
  <c r="M557" i="4" s="1"/>
  <c r="L702" i="4"/>
  <c r="N702" i="4" s="1"/>
  <c r="L878" i="4"/>
  <c r="N878" i="4" s="1"/>
  <c r="L203" i="4"/>
  <c r="M203" i="4" s="1"/>
  <c r="L945" i="4"/>
  <c r="N945" i="4" s="1"/>
  <c r="L1546" i="4"/>
  <c r="L11" i="4"/>
  <c r="M11" i="4" s="1"/>
  <c r="I1258" i="4"/>
  <c r="L1258" i="4"/>
  <c r="I10" i="4"/>
  <c r="L10" i="4"/>
  <c r="M10" i="4" s="1"/>
  <c r="I525" i="4"/>
  <c r="L525" i="4"/>
  <c r="N525" i="4" s="1"/>
  <c r="I1025" i="4"/>
  <c r="L1025" i="4"/>
  <c r="I1137" i="4"/>
  <c r="L1137" i="4"/>
  <c r="N1137" i="4" s="1"/>
  <c r="I906" i="4"/>
  <c r="L906" i="4"/>
  <c r="N906" i="4" s="1"/>
  <c r="I440" i="4"/>
  <c r="L440" i="4"/>
  <c r="N440" i="4" s="1"/>
  <c r="I486" i="4"/>
  <c r="L486" i="4"/>
  <c r="M486" i="4" s="1"/>
  <c r="I63" i="4"/>
  <c r="L63" i="4"/>
  <c r="I970" i="4"/>
  <c r="L970" i="4"/>
  <c r="I796" i="4"/>
  <c r="L796" i="4"/>
  <c r="I456" i="4"/>
  <c r="L456" i="4"/>
  <c r="I893" i="4"/>
  <c r="L893" i="4"/>
  <c r="N893" i="4" s="1"/>
  <c r="I661" i="4"/>
  <c r="L661" i="4"/>
  <c r="M661" i="4" s="1"/>
  <c r="I389" i="4"/>
  <c r="L389" i="4"/>
  <c r="N389" i="4" s="1"/>
  <c r="I470" i="4"/>
  <c r="L470" i="4"/>
  <c r="I834" i="4"/>
  <c r="L834" i="4"/>
  <c r="L421" i="4"/>
  <c r="L1405" i="4"/>
  <c r="N1405" i="4" s="1"/>
  <c r="I838" i="4"/>
  <c r="L838" i="4"/>
  <c r="N838" i="4" s="1"/>
  <c r="L947" i="4"/>
  <c r="L794" i="4"/>
  <c r="N794" i="4" s="1"/>
  <c r="L170" i="4"/>
  <c r="N170" i="4" s="1"/>
  <c r="L1020" i="4"/>
  <c r="M1020" i="4" s="1"/>
  <c r="L868" i="4"/>
  <c r="L1607" i="4"/>
  <c r="N1607" i="4" s="1"/>
  <c r="L1190" i="4"/>
  <c r="M1190" i="4" s="1"/>
  <c r="L1126" i="4"/>
  <c r="L984" i="4"/>
  <c r="M984" i="4" s="1"/>
  <c r="L1422" i="4"/>
  <c r="M1422" i="4" s="1"/>
  <c r="L962" i="4"/>
  <c r="L704" i="4"/>
  <c r="N704" i="4" s="1"/>
  <c r="L443" i="4"/>
  <c r="L472" i="4"/>
  <c r="M472" i="4" s="1"/>
  <c r="L1423" i="4"/>
  <c r="M1423" i="4" s="1"/>
  <c r="L1550" i="4"/>
  <c r="M1550" i="4" s="1"/>
  <c r="L171" i="4"/>
  <c r="M171" i="4" s="1"/>
  <c r="L589" i="4"/>
  <c r="L1218" i="4"/>
  <c r="L727" i="4"/>
  <c r="M727" i="4" s="1"/>
  <c r="L60" i="4"/>
  <c r="L204" i="4"/>
  <c r="N204" i="4" s="1"/>
  <c r="L278" i="4"/>
  <c r="N278" i="4" s="1"/>
  <c r="L944" i="4"/>
  <c r="L1424" i="4"/>
  <c r="L458" i="4"/>
  <c r="N458" i="4" s="1"/>
  <c r="L1523" i="4"/>
  <c r="L459" i="4"/>
  <c r="L173" i="4"/>
  <c r="L188" i="4"/>
  <c r="L975" i="4"/>
  <c r="N975" i="4" s="1"/>
  <c r="L47" i="4"/>
  <c r="L1188" i="4"/>
  <c r="M1188" i="4" s="1"/>
  <c r="L853" i="4"/>
  <c r="L1249" i="4"/>
  <c r="L754" i="4"/>
  <c r="L1175" i="4"/>
  <c r="L1408" i="4"/>
  <c r="L539" i="4"/>
  <c r="L412" i="4"/>
  <c r="M412" i="4" s="1"/>
  <c r="L134" i="4"/>
  <c r="M134" i="4" s="1"/>
  <c r="L509" i="4"/>
  <c r="N509" i="4" s="1"/>
  <c r="L1336" i="4"/>
  <c r="G2192" i="4"/>
  <c r="F1" i="4"/>
  <c r="I300" i="4"/>
  <c r="L300" i="4"/>
  <c r="L369" i="4"/>
  <c r="N369" i="4" s="1"/>
  <c r="L781" i="4"/>
  <c r="L831" i="4"/>
  <c r="M831" i="4" s="1"/>
  <c r="L681" i="4"/>
  <c r="L596" i="4"/>
  <c r="N596" i="4" s="1"/>
  <c r="L584" i="4"/>
  <c r="L133" i="4"/>
  <c r="L1002" i="4"/>
  <c r="M1002" i="4" s="1"/>
  <c r="L281" i="4"/>
  <c r="M281" i="4" s="1"/>
  <c r="L1110" i="4"/>
  <c r="M1110" i="4" s="1"/>
  <c r="L1462" i="4"/>
  <c r="N1462" i="4" s="1"/>
  <c r="L1279" i="4"/>
  <c r="L73" i="4"/>
  <c r="L1286" i="4"/>
  <c r="L910" i="4"/>
  <c r="M910" i="4" s="1"/>
  <c r="L231" i="4"/>
  <c r="L1481" i="4"/>
  <c r="M1481" i="4" s="1"/>
  <c r="L839" i="4"/>
  <c r="L1130" i="4"/>
  <c r="M1130" i="4" s="1"/>
  <c r="L1009" i="4"/>
  <c r="L1210" i="4"/>
  <c r="L902" i="4"/>
  <c r="N902" i="4" s="1"/>
  <c r="L1384" i="4"/>
  <c r="N1384" i="4" s="1"/>
  <c r="L100" i="4"/>
  <c r="N100" i="4" s="1"/>
  <c r="L1485" i="4"/>
  <c r="N1485" i="4" s="1"/>
  <c r="L20" i="4"/>
  <c r="L34" i="4"/>
  <c r="N34" i="4" s="1"/>
  <c r="L694" i="4"/>
  <c r="L1363" i="4"/>
  <c r="L1615" i="4"/>
  <c r="N1615" i="4" s="1"/>
  <c r="L677" i="4"/>
  <c r="N677" i="4" s="1"/>
  <c r="L1532" i="4"/>
  <c r="L1246" i="4"/>
  <c r="N1246" i="4" s="1"/>
  <c r="L265" i="4"/>
  <c r="L813" i="4"/>
  <c r="L739" i="4"/>
  <c r="M739" i="4" s="1"/>
  <c r="L376" i="4"/>
  <c r="L963" i="4"/>
  <c r="L1332" i="4"/>
  <c r="M1332" i="4" s="1"/>
  <c r="L542" i="4"/>
  <c r="L378" i="4"/>
  <c r="N378" i="4" s="1"/>
  <c r="L343" i="4"/>
  <c r="L350" i="4"/>
  <c r="L511" i="4"/>
  <c r="N511" i="4" s="1"/>
  <c r="L1102" i="4"/>
  <c r="N1102" i="4" s="1"/>
  <c r="L855" i="4"/>
  <c r="L1464" i="4"/>
  <c r="M1464" i="4" s="1"/>
  <c r="L1500" i="4"/>
  <c r="L785" i="4"/>
  <c r="M785" i="4" s="1"/>
  <c r="L125" i="4"/>
  <c r="N125" i="4" s="1"/>
  <c r="L787" i="4"/>
  <c r="N787" i="4" s="1"/>
  <c r="L1624" i="4"/>
  <c r="N1624" i="4" s="1"/>
  <c r="L1108" i="4"/>
  <c r="L1480" i="4"/>
  <c r="L1358" i="4"/>
  <c r="N1358" i="4" s="1"/>
  <c r="L211" i="4"/>
  <c r="L48" i="4"/>
  <c r="L280" i="4"/>
  <c r="N280" i="4" s="1"/>
  <c r="L826" i="4"/>
  <c r="L484" i="4"/>
  <c r="N484" i="4" s="1"/>
  <c r="L1068" i="4"/>
  <c r="M1068" i="4" s="1"/>
  <c r="L531" i="4"/>
  <c r="M531" i="4" s="1"/>
  <c r="L1047" i="4"/>
  <c r="N1047" i="4" s="1"/>
  <c r="L1415" i="4"/>
  <c r="L145" i="4"/>
  <c r="I1573" i="4"/>
  <c r="L1573" i="4"/>
  <c r="L444" i="4"/>
  <c r="M444" i="4" s="1"/>
  <c r="L44" i="4"/>
  <c r="M44" i="4" s="1"/>
  <c r="L97" i="4"/>
  <c r="L583" i="4"/>
  <c r="L126" i="4"/>
  <c r="L957" i="4"/>
  <c r="N957" i="4" s="1"/>
  <c r="L1228" i="4"/>
  <c r="N1228" i="4" s="1"/>
  <c r="L646" i="4"/>
  <c r="M646" i="4" s="1"/>
  <c r="L597" i="4"/>
  <c r="M597" i="4" s="1"/>
  <c r="L206" i="4"/>
  <c r="N206" i="4" s="1"/>
  <c r="L743" i="4"/>
  <c r="L51" i="4"/>
  <c r="M51" i="4" s="1"/>
  <c r="L1586" i="4"/>
  <c r="L1022" i="4"/>
  <c r="L1403" i="4"/>
  <c r="L1239" i="4"/>
  <c r="N1239" i="4" s="1"/>
  <c r="L1619" i="4"/>
  <c r="L1314" i="4"/>
  <c r="M1314" i="4" s="1"/>
  <c r="L322" i="4"/>
  <c r="L1513" i="4"/>
  <c r="M1513" i="4" s="1"/>
  <c r="L1240" i="4"/>
  <c r="L936" i="4"/>
  <c r="N936" i="4" s="1"/>
  <c r="L1364" i="4"/>
  <c r="L301" i="4"/>
  <c r="L1623" i="4"/>
  <c r="L32" i="4"/>
  <c r="N32" i="4" s="1"/>
  <c r="L1341" i="4"/>
  <c r="L1518" i="4"/>
  <c r="M1518" i="4" s="1"/>
  <c r="L323" i="4"/>
  <c r="N323" i="4" s="1"/>
  <c r="L554" i="4"/>
  <c r="N554" i="4" s="1"/>
  <c r="L725" i="4"/>
  <c r="L1316" i="4"/>
  <c r="N1316" i="4" s="1"/>
  <c r="L717" i="4"/>
  <c r="M717" i="4" s="1"/>
  <c r="L873" i="4"/>
  <c r="L741" i="4"/>
  <c r="M741" i="4" s="1"/>
  <c r="L1338" i="4"/>
  <c r="M1338" i="4" s="1"/>
  <c r="L1216" i="4"/>
  <c r="L135" i="4"/>
  <c r="L1473" i="4"/>
  <c r="L502" i="4"/>
  <c r="M502" i="4" s="1"/>
  <c r="L1152" i="4"/>
  <c r="N1152" i="4" s="1"/>
  <c r="N2109" i="4"/>
  <c r="L1111" i="4"/>
  <c r="M1111" i="4" s="1"/>
  <c r="L822" i="4"/>
  <c r="N822" i="4" s="1"/>
  <c r="L775" i="4"/>
  <c r="L1224" i="4"/>
  <c r="N1224" i="4" s="1"/>
  <c r="L968" i="4"/>
  <c r="L1233" i="4"/>
  <c r="N1233" i="4" s="1"/>
  <c r="L810" i="4"/>
  <c r="L27" i="4"/>
  <c r="L707" i="4"/>
  <c r="N707" i="4" s="1"/>
  <c r="L441" i="4"/>
  <c r="N441" i="4" s="1"/>
  <c r="L342" i="4"/>
  <c r="N342" i="4" s="1"/>
  <c r="L1010" i="4"/>
  <c r="L425" i="4"/>
  <c r="N425" i="4" s="1"/>
  <c r="L1272" i="4"/>
  <c r="M1272" i="4" s="1"/>
  <c r="L388" i="4"/>
  <c r="N388" i="4" s="1"/>
  <c r="L1232" i="4"/>
  <c r="N1232" i="4" s="1"/>
  <c r="L768" i="4"/>
  <c r="L461" i="4"/>
  <c r="N461" i="4" s="1"/>
  <c r="L1117" i="4"/>
  <c r="L1139" i="4"/>
  <c r="L845" i="4"/>
  <c r="L601" i="4"/>
  <c r="L366" i="4"/>
  <c r="L255" i="4"/>
  <c r="N255" i="4" s="1"/>
  <c r="L1220" i="4"/>
  <c r="M1220" i="4" s="1"/>
  <c r="L933" i="4"/>
  <c r="N933" i="4" s="1"/>
  <c r="L393" i="4"/>
  <c r="M393" i="4" s="1"/>
  <c r="L447" i="4"/>
  <c r="L734" i="4"/>
  <c r="L1572" i="4"/>
  <c r="L1097" i="4"/>
  <c r="N1097" i="4" s="1"/>
  <c r="L1036" i="4"/>
  <c r="M1036" i="4" s="1"/>
  <c r="L1558" i="4"/>
  <c r="N1558" i="4" s="1"/>
  <c r="L1598" i="4"/>
  <c r="M1598" i="4" s="1"/>
  <c r="L1215" i="4"/>
  <c r="M1215" i="4" s="1"/>
  <c r="L1140" i="4"/>
  <c r="L890" i="4"/>
  <c r="M890" i="4" s="1"/>
  <c r="L917" i="4"/>
  <c r="N917" i="4" s="1"/>
  <c r="L390" i="4"/>
  <c r="N390" i="4" s="1"/>
  <c r="L828" i="4"/>
  <c r="N828" i="4" s="1"/>
  <c r="L234" i="4"/>
  <c r="N234" i="4" s="1"/>
  <c r="L852" i="4"/>
  <c r="M852" i="4" s="1"/>
  <c r="L1247" i="4"/>
  <c r="L228" i="4"/>
  <c r="N228" i="4" s="1"/>
  <c r="L1470" i="4"/>
  <c r="L1568" i="4"/>
  <c r="L548" i="4"/>
  <c r="L262" i="4"/>
  <c r="N262" i="4" s="1"/>
  <c r="L1143" i="4"/>
  <c r="L894" i="4"/>
  <c r="L500" i="4"/>
  <c r="L1086" i="4"/>
  <c r="N1086" i="4" s="1"/>
  <c r="L575" i="4"/>
  <c r="M575" i="4" s="1"/>
  <c r="L795" i="4"/>
  <c r="N795" i="4" s="1"/>
  <c r="L395" i="4"/>
  <c r="L209" i="4"/>
  <c r="L1082" i="4"/>
  <c r="L983" i="4"/>
  <c r="M983" i="4" s="1"/>
  <c r="L850" i="4"/>
  <c r="N850" i="4" s="1"/>
  <c r="L349" i="4"/>
  <c r="L1438" i="4"/>
  <c r="N1438" i="4" s="1"/>
  <c r="L406" i="4"/>
  <c r="L856" i="4"/>
  <c r="L1032" i="4"/>
  <c r="L1622" i="4"/>
  <c r="M1622" i="4" s="1"/>
  <c r="L529" i="4"/>
  <c r="N529" i="4" s="1"/>
  <c r="L411" i="4"/>
  <c r="L521" i="4"/>
  <c r="L1320" i="4"/>
  <c r="L481" i="4"/>
  <c r="M481" i="4" s="1"/>
  <c r="L285" i="4"/>
  <c r="N285" i="4" s="1"/>
  <c r="L1114" i="4"/>
  <c r="N742" i="4"/>
  <c r="L107" i="4"/>
  <c r="N107" i="4" s="1"/>
  <c r="L305" i="4"/>
  <c r="N305" i="4" s="1"/>
  <c r="L1211" i="4"/>
  <c r="L328" i="4"/>
  <c r="N328" i="4" s="1"/>
  <c r="L111" i="4"/>
  <c r="N111" i="4" s="1"/>
  <c r="L1531" i="4"/>
  <c r="L778" i="4"/>
  <c r="L31" i="4"/>
  <c r="N31" i="4" s="1"/>
  <c r="L1559" i="4"/>
  <c r="L749" i="4"/>
  <c r="L1311" i="4"/>
  <c r="L1221" i="4"/>
  <c r="N1221" i="4" s="1"/>
  <c r="L629" i="4"/>
  <c r="N629" i="4" s="1"/>
  <c r="L789" i="4"/>
  <c r="M789" i="4" s="1"/>
  <c r="L897" i="4"/>
  <c r="L582" i="4"/>
  <c r="L667" i="4"/>
  <c r="M667" i="4" s="1"/>
  <c r="L1148" i="4"/>
  <c r="M1148" i="4" s="1"/>
  <c r="L616" i="4"/>
  <c r="L1369" i="4"/>
  <c r="M1369" i="4" s="1"/>
  <c r="L382" i="4"/>
  <c r="M382" i="4" s="1"/>
  <c r="L990" i="4"/>
  <c r="N990" i="4" s="1"/>
  <c r="L535" i="4"/>
  <c r="L1166" i="4"/>
  <c r="M1166" i="4" s="1"/>
  <c r="L1545" i="4"/>
  <c r="M1545" i="4" s="1"/>
  <c r="L1445" i="4"/>
  <c r="N1445" i="4" s="1"/>
  <c r="L1011" i="4"/>
  <c r="L131" i="4"/>
  <c r="N131" i="4" s="1"/>
  <c r="L718" i="4"/>
  <c r="N718" i="4" s="1"/>
  <c r="L1277" i="4"/>
  <c r="M1277" i="4" s="1"/>
  <c r="L621" i="4"/>
  <c r="L152" i="4"/>
  <c r="N152" i="4" s="1"/>
  <c r="L475" i="4"/>
  <c r="N475" i="4" s="1"/>
  <c r="L474" i="4"/>
  <c r="L1399" i="4"/>
  <c r="L190" i="4"/>
  <c r="N190" i="4" s="1"/>
  <c r="L1497" i="4"/>
  <c r="L782" i="4"/>
  <c r="N782" i="4" s="1"/>
  <c r="L952" i="4"/>
  <c r="M952" i="4" s="1"/>
  <c r="L1426" i="4"/>
  <c r="N1426" i="4" s="1"/>
  <c r="L1092" i="4"/>
  <c r="L1284" i="4"/>
  <c r="L635" i="4"/>
  <c r="L1222" i="4"/>
  <c r="N1222" i="4" s="1"/>
  <c r="L1541" i="4"/>
  <c r="M1541" i="4" s="1"/>
  <c r="L1318" i="4"/>
  <c r="L929" i="4"/>
  <c r="L1529" i="4"/>
  <c r="L844" i="4"/>
  <c r="N844" i="4" s="1"/>
  <c r="L1048" i="4"/>
  <c r="L1244" i="4"/>
  <c r="L892" i="4"/>
  <c r="L1083" i="4"/>
  <c r="L1465" i="4"/>
  <c r="I954" i="4"/>
  <c r="L954" i="4"/>
  <c r="I974" i="4"/>
  <c r="L974" i="4"/>
  <c r="I1226" i="4"/>
  <c r="L1226" i="4"/>
  <c r="I1552" i="4"/>
  <c r="L1552" i="4"/>
  <c r="I123" i="4"/>
  <c r="L123" i="4"/>
  <c r="I273" i="4"/>
  <c r="L273" i="4"/>
  <c r="I1525" i="4"/>
  <c r="L1525" i="4"/>
  <c r="I1450" i="4"/>
  <c r="L1450" i="4"/>
  <c r="I979" i="4"/>
  <c r="L979" i="4"/>
  <c r="I980" i="4"/>
  <c r="L980" i="4"/>
  <c r="I804" i="4"/>
  <c r="L804" i="4"/>
  <c r="L1231" i="4"/>
  <c r="N1231" i="4" s="1"/>
  <c r="L450" i="4"/>
  <c r="L319" i="4"/>
  <c r="N319" i="4" s="1"/>
  <c r="L1018" i="4"/>
  <c r="N1018" i="4" s="1"/>
  <c r="L528" i="4"/>
  <c r="M528" i="4" s="1"/>
  <c r="L1029" i="4"/>
  <c r="N1029" i="4" s="1"/>
  <c r="L179" i="4"/>
  <c r="N179" i="4" s="1"/>
  <c r="L664" i="4"/>
  <c r="N664" i="4" s="1"/>
  <c r="L648" i="4"/>
  <c r="N648" i="4" s="1"/>
  <c r="L38" i="4"/>
  <c r="L1392" i="4"/>
  <c r="L647" i="4"/>
  <c r="L576" i="4"/>
  <c r="L128" i="4"/>
  <c r="N128" i="4" s="1"/>
  <c r="L317" i="4"/>
  <c r="M317" i="4" s="1"/>
  <c r="L1401" i="4"/>
  <c r="L164" i="4"/>
  <c r="N164" i="4" s="1"/>
  <c r="L1592" i="4"/>
  <c r="M1592" i="4" s="1"/>
  <c r="L115" i="4"/>
  <c r="L701" i="4"/>
  <c r="N701" i="4" s="1"/>
  <c r="L788" i="4"/>
  <c r="M788" i="4" s="1"/>
  <c r="L327" i="4"/>
  <c r="L341" i="4"/>
  <c r="N341" i="4" s="1"/>
  <c r="L362" i="4"/>
  <c r="L367" i="4"/>
  <c r="N367" i="4" s="1"/>
  <c r="L1331" i="4"/>
  <c r="N1331" i="4" s="1"/>
  <c r="L989" i="4"/>
  <c r="N989" i="4" s="1"/>
  <c r="L356" i="4"/>
  <c r="N356" i="4" s="1"/>
  <c r="L464" i="4"/>
  <c r="L518" i="4"/>
  <c r="N518" i="4" s="1"/>
  <c r="L1351" i="4"/>
  <c r="N1351" i="4" s="1"/>
  <c r="L1471" i="4"/>
  <c r="N1471" i="4" s="1"/>
  <c r="L1385" i="4"/>
  <c r="N1385" i="4" s="1"/>
  <c r="L1381" i="4"/>
  <c r="L1368" i="4"/>
  <c r="L54" i="4"/>
  <c r="N54" i="4" s="1"/>
  <c r="L1271" i="4"/>
  <c r="L524" i="4"/>
  <c r="M524" i="4" s="1"/>
  <c r="L454" i="4"/>
  <c r="L1444" i="4"/>
  <c r="L921" i="4"/>
  <c r="L1476" i="4"/>
  <c r="N1476" i="4" s="1"/>
  <c r="L691" i="4"/>
  <c r="N691" i="4" s="1"/>
  <c r="L1131" i="4"/>
  <c r="L1229" i="4"/>
  <c r="M1229" i="4" s="1"/>
  <c r="L1494" i="4"/>
  <c r="N1494" i="4" s="1"/>
  <c r="L1490" i="4"/>
  <c r="N1490" i="4" s="1"/>
  <c r="L777" i="4"/>
  <c r="N777" i="4" s="1"/>
  <c r="L771" i="4"/>
  <c r="L1164" i="4"/>
  <c r="N1164" i="4" s="1"/>
  <c r="L102" i="4"/>
  <c r="N102" i="4" s="1"/>
  <c r="L1606" i="4"/>
  <c r="M1606" i="4" s="1"/>
  <c r="L1377" i="4"/>
  <c r="L811" i="4"/>
  <c r="M811" i="4" s="1"/>
  <c r="L420" i="4"/>
  <c r="L946" i="4"/>
  <c r="N946" i="4" s="1"/>
  <c r="L220" i="4"/>
  <c r="N220" i="4" s="1"/>
  <c r="L879" i="4"/>
  <c r="M879" i="4" s="1"/>
  <c r="L499" i="4"/>
  <c r="M499" i="4" s="1"/>
  <c r="L1343" i="4"/>
  <c r="L408" i="4"/>
  <c r="N408" i="4" s="1"/>
  <c r="L823" i="4"/>
  <c r="M823" i="4" s="1"/>
  <c r="L1214" i="4"/>
  <c r="N1214" i="4" s="1"/>
  <c r="L213" i="4"/>
  <c r="M213" i="4" s="1"/>
  <c r="L187" i="4"/>
  <c r="L445" i="4"/>
  <c r="L565" i="4"/>
  <c r="M565" i="4" s="1"/>
  <c r="L429" i="4"/>
  <c r="N429" i="4" s="1"/>
  <c r="L679" i="4"/>
  <c r="M679" i="4" s="1"/>
  <c r="L993" i="4"/>
  <c r="N993" i="4" s="1"/>
  <c r="L182" i="4"/>
  <c r="M182" i="4" s="1"/>
  <c r="L1566" i="4"/>
  <c r="M1566" i="4" s="1"/>
  <c r="L1019" i="4"/>
  <c r="N1019" i="4" s="1"/>
  <c r="L1498" i="4"/>
  <c r="N1498" i="4" s="1"/>
  <c r="L374" i="4"/>
  <c r="M374" i="4" s="1"/>
  <c r="L1070" i="4"/>
  <c r="M1070" i="4" s="1"/>
  <c r="L515" i="4"/>
  <c r="M515" i="4" s="1"/>
  <c r="L1289" i="4"/>
  <c r="L39" i="4"/>
  <c r="N39" i="4" s="1"/>
  <c r="I232" i="4"/>
  <c r="L232" i="4"/>
  <c r="L930" i="4"/>
  <c r="L1035" i="4"/>
  <c r="L960" i="4"/>
  <c r="M960" i="4" s="1"/>
  <c r="L724" i="4"/>
  <c r="N724" i="4" s="1"/>
  <c r="L1543" i="4"/>
  <c r="M1543" i="4" s="1"/>
  <c r="L1507" i="4"/>
  <c r="M1507" i="4" s="1"/>
  <c r="L986" i="4"/>
  <c r="L1269" i="4"/>
  <c r="L1079" i="4"/>
  <c r="N1079" i="4" s="1"/>
  <c r="L622" i="4"/>
  <c r="L700" i="4"/>
  <c r="L87" i="4"/>
  <c r="N87" i="4" s="1"/>
  <c r="L35" i="4"/>
  <c r="L1101" i="4"/>
  <c r="N1101" i="4" s="1"/>
  <c r="L1075" i="4"/>
  <c r="N1075" i="4" s="1"/>
  <c r="L490" i="4"/>
  <c r="M490" i="4" s="1"/>
  <c r="L1281" i="4"/>
  <c r="L904" i="4"/>
  <c r="L1585" i="4"/>
  <c r="M1585" i="4" s="1"/>
  <c r="L1542" i="4"/>
  <c r="N1542" i="4" s="1"/>
  <c r="L199" i="4"/>
  <c r="L1574" i="4"/>
  <c r="M1574" i="4" s="1"/>
  <c r="L466" i="4"/>
  <c r="M466" i="4" s="1"/>
  <c r="L396" i="4"/>
  <c r="L1203" i="4"/>
  <c r="L226" i="4"/>
  <c r="M226" i="4" s="1"/>
  <c r="L1474" i="4"/>
  <c r="M1474" i="4" s="1"/>
  <c r="L332" i="4"/>
  <c r="N332" i="4" s="1"/>
  <c r="L360" i="4"/>
  <c r="L624" i="4"/>
  <c r="L1270" i="4"/>
  <c r="N1270" i="4" s="1"/>
  <c r="L659" i="4"/>
  <c r="M659" i="4" s="1"/>
  <c r="L978" i="4"/>
  <c r="L859" i="4"/>
  <c r="M859" i="4" s="1"/>
  <c r="L61" i="4"/>
  <c r="L762" i="4"/>
  <c r="M762" i="4" s="1"/>
  <c r="L949" i="4"/>
  <c r="M949" i="4" s="1"/>
  <c r="L723" i="4"/>
  <c r="M723" i="4" s="1"/>
  <c r="L612" i="4"/>
  <c r="N612" i="4" s="1"/>
  <c r="L1428" i="4"/>
  <c r="N1428" i="4" s="1"/>
  <c r="L146" i="4"/>
  <c r="M146" i="4" s="1"/>
  <c r="L1159" i="4"/>
  <c r="M1159" i="4" s="1"/>
  <c r="L144" i="4"/>
  <c r="M144" i="4" s="1"/>
  <c r="L1077" i="4"/>
  <c r="M1077" i="4" s="1"/>
  <c r="L545" i="4"/>
  <c r="M545" i="4" s="1"/>
  <c r="L53" i="4"/>
  <c r="N53" i="4" s="1"/>
  <c r="L1334" i="4"/>
  <c r="L457" i="4"/>
  <c r="L726" i="4"/>
  <c r="N726" i="4" s="1"/>
  <c r="L685" i="4"/>
  <c r="M685" i="4" s="1"/>
  <c r="L417" i="4"/>
  <c r="N417" i="4" s="1"/>
  <c r="L58" i="4"/>
  <c r="M58" i="4" s="1"/>
  <c r="L1398" i="4"/>
  <c r="N1398" i="4" s="1"/>
  <c r="L1006" i="4"/>
  <c r="L627" i="4"/>
  <c r="N627" i="4" s="1"/>
  <c r="L236" i="4"/>
  <c r="N236" i="4" s="1"/>
  <c r="L668" i="4"/>
  <c r="L46" i="4"/>
  <c r="M46" i="4" s="1"/>
  <c r="L1553" i="4"/>
  <c r="L1064" i="4"/>
  <c r="M1064" i="4" s="1"/>
  <c r="L520" i="4"/>
  <c r="N520" i="4" s="1"/>
  <c r="L1514" i="4"/>
  <c r="N1514" i="4" s="1"/>
  <c r="L1093" i="4"/>
  <c r="N1093" i="4" s="1"/>
  <c r="L351" i="4"/>
  <c r="M351" i="4" s="1"/>
  <c r="L614" i="4"/>
  <c r="L1512" i="4"/>
  <c r="M1512" i="4" s="1"/>
  <c r="L1402" i="4"/>
  <c r="M1402" i="4" s="1"/>
  <c r="L1248" i="4"/>
  <c r="L1378" i="4"/>
  <c r="M1378" i="4" s="1"/>
  <c r="L1353" i="4"/>
  <c r="N1353" i="4" s="1"/>
  <c r="L291" i="4"/>
  <c r="L1526" i="4"/>
  <c r="N1526" i="4" s="1"/>
  <c r="L57" i="4"/>
  <c r="N57" i="4" s="1"/>
  <c r="I1596" i="4"/>
  <c r="L1596" i="4"/>
  <c r="I649" i="4"/>
  <c r="L649" i="4"/>
  <c r="I1296" i="4"/>
  <c r="L1296" i="4"/>
  <c r="I419" i="4"/>
  <c r="L419" i="4"/>
  <c r="I138" i="4"/>
  <c r="L138" i="4"/>
  <c r="I270" i="4"/>
  <c r="L270" i="4"/>
  <c r="I400" i="4"/>
  <c r="L400" i="4"/>
  <c r="I530" i="4"/>
  <c r="L530" i="4"/>
  <c r="I250" i="4"/>
  <c r="L250" i="4"/>
  <c r="I1578" i="4"/>
  <c r="L1578" i="4"/>
  <c r="I1223" i="4"/>
  <c r="L1223" i="4"/>
  <c r="L402" i="4"/>
  <c r="N402" i="4" s="1"/>
  <c r="L52" i="4"/>
  <c r="N52" i="4" s="1"/>
  <c r="L1303" i="4"/>
  <c r="N1303" i="4" s="1"/>
  <c r="L1388" i="4"/>
  <c r="N1388" i="4" s="1"/>
  <c r="L427" i="4"/>
  <c r="L235" i="4"/>
  <c r="N235" i="4" s="1"/>
  <c r="L1425" i="4"/>
  <c r="L1593" i="4"/>
  <c r="I969" i="4"/>
  <c r="L969" i="4"/>
  <c r="I650" i="4"/>
  <c r="L650" i="4"/>
  <c r="I1373" i="4"/>
  <c r="L1373" i="4"/>
  <c r="L869" i="4"/>
  <c r="L559" i="4"/>
  <c r="L1298" i="4"/>
  <c r="N1298" i="4" s="1"/>
  <c r="L508" i="4"/>
  <c r="M508" i="4" s="1"/>
  <c r="L774" i="4"/>
  <c r="M774" i="4" s="1"/>
  <c r="L333" i="4"/>
  <c r="N333" i="4" s="1"/>
  <c r="I543" i="4"/>
  <c r="L543" i="4"/>
  <c r="I1456" i="4"/>
  <c r="L1456" i="4"/>
  <c r="I1073" i="4"/>
  <c r="L1073" i="4"/>
  <c r="I1245" i="4"/>
  <c r="L1245" i="4"/>
  <c r="I1167" i="4"/>
  <c r="L1167" i="4"/>
  <c r="L1317" i="4"/>
  <c r="L309" i="4"/>
  <c r="N309" i="4" s="1"/>
  <c r="L1128" i="4"/>
  <c r="N1128" i="4" s="1"/>
  <c r="L653" i="4"/>
  <c r="N653" i="4" s="1"/>
  <c r="L660" i="4"/>
  <c r="N660" i="4" s="1"/>
  <c r="L1506" i="4"/>
  <c r="N1506" i="4" s="1"/>
  <c r="L230" i="4"/>
  <c r="M230" i="4" s="1"/>
  <c r="L359" i="4"/>
  <c r="L1156" i="4"/>
  <c r="M1156" i="4" s="1"/>
  <c r="L1477" i="4"/>
  <c r="L1293" i="4"/>
  <c r="N1293" i="4" s="1"/>
  <c r="L67" i="4"/>
  <c r="L381" i="4"/>
  <c r="N381" i="4" s="1"/>
  <c r="L253" i="4"/>
  <c r="M253" i="4" s="1"/>
  <c r="L1237" i="4"/>
  <c r="L708" i="4"/>
  <c r="M708" i="4" s="1"/>
  <c r="L1087" i="4"/>
  <c r="M1087" i="4" s="1"/>
  <c r="L695" i="4"/>
  <c r="N695" i="4" s="1"/>
  <c r="L169" i="4"/>
  <c r="L801" i="4"/>
  <c r="M801" i="4" s="1"/>
  <c r="L961" i="4"/>
  <c r="N961" i="4" s="1"/>
  <c r="L1610" i="4"/>
  <c r="M1610" i="4" s="1"/>
  <c r="L1602" i="4"/>
  <c r="L1217" i="4"/>
  <c r="M1217" i="4" s="1"/>
  <c r="L750" i="4"/>
  <c r="N750" i="4" s="1"/>
  <c r="L1431" i="4"/>
  <c r="N1431" i="4" s="1"/>
  <c r="L96" i="4"/>
  <c r="M96" i="4" s="1"/>
  <c r="L19" i="4"/>
  <c r="L1058" i="4"/>
  <c r="M1058" i="4" s="1"/>
  <c r="L885" i="4"/>
  <c r="M885" i="4" s="1"/>
  <c r="L368" i="4"/>
  <c r="M368" i="4" s="1"/>
  <c r="L617" i="4"/>
  <c r="M617" i="4" s="1"/>
  <c r="L50" i="4"/>
  <c r="L1544" i="4"/>
  <c r="N1544" i="4" s="1"/>
  <c r="L308" i="4"/>
  <c r="N308" i="4" s="1"/>
  <c r="L1121" i="4"/>
  <c r="M1121" i="4" s="1"/>
  <c r="L753" i="4"/>
  <c r="N753" i="4" s="1"/>
  <c r="L1309" i="4"/>
  <c r="M1309" i="4" s="1"/>
  <c r="L433" i="4"/>
  <c r="M433" i="4" s="1"/>
  <c r="L600" i="4"/>
  <c r="N600" i="4" s="1"/>
  <c r="L180" i="4"/>
  <c r="L26" i="4"/>
  <c r="N26" i="4" s="1"/>
  <c r="L981" i="4"/>
  <c r="L1183" i="4"/>
  <c r="L1564" i="4"/>
  <c r="N1564" i="4" s="1"/>
  <c r="L1069" i="4"/>
  <c r="M1069" i="4" s="1"/>
  <c r="L732" i="4"/>
  <c r="L438" i="4"/>
  <c r="M438" i="4" s="1"/>
  <c r="L224" i="4"/>
  <c r="L1153" i="4"/>
  <c r="L489" i="4"/>
  <c r="N489" i="4" s="1"/>
  <c r="L74" i="4"/>
  <c r="L603" i="4"/>
  <c r="M603" i="4" s="1"/>
  <c r="L167" i="4"/>
  <c r="M167" i="4" s="1"/>
  <c r="L1172" i="4"/>
  <c r="M1172" i="4" s="1"/>
  <c r="L326" i="4"/>
  <c r="N326" i="4" s="1"/>
  <c r="L1122" i="4"/>
  <c r="L191" i="4"/>
  <c r="L1007" i="4"/>
  <c r="L721" i="4"/>
  <c r="L1322" i="4"/>
  <c r="L765" i="4"/>
  <c r="N765" i="4" s="1"/>
  <c r="L276" i="4"/>
  <c r="M276" i="4" s="1"/>
  <c r="L1618" i="4"/>
  <c r="N1618" i="4" s="1"/>
  <c r="L1266" i="4"/>
  <c r="N1266" i="4" s="1"/>
  <c r="L827" i="4"/>
  <c r="L820" i="4"/>
  <c r="N820" i="4" s="1"/>
  <c r="L284" i="4"/>
  <c r="N284" i="4" s="1"/>
  <c r="L1250" i="4"/>
  <c r="L1043" i="4"/>
  <c r="M1043" i="4" s="1"/>
  <c r="L292" i="4"/>
  <c r="L432" i="4"/>
  <c r="L606" i="4"/>
  <c r="L1337" i="4"/>
  <c r="N1337" i="4" s="1"/>
  <c r="L1463" i="4"/>
  <c r="L121" i="4"/>
  <c r="N121" i="4" s="1"/>
  <c r="I1625" i="4"/>
  <c r="L1625" i="4"/>
  <c r="I991" i="4"/>
  <c r="L991" i="4"/>
  <c r="I654" i="4"/>
  <c r="L654" i="4"/>
  <c r="I791" i="4"/>
  <c r="L791" i="4"/>
  <c r="I1173" i="4"/>
  <c r="L1173" i="4"/>
  <c r="I1511" i="4"/>
  <c r="L1511" i="4"/>
  <c r="I1461" i="4"/>
  <c r="L1461" i="4"/>
  <c r="I1486" i="4"/>
  <c r="L1486" i="4"/>
  <c r="I611" i="4"/>
  <c r="L611" i="4"/>
  <c r="I9" i="4"/>
  <c r="L9" i="4"/>
  <c r="I1023" i="4"/>
  <c r="L1023" i="4"/>
  <c r="I1418" i="4"/>
  <c r="L1418" i="4"/>
  <c r="I1510" i="4"/>
  <c r="L1510" i="4"/>
  <c r="I290" i="4"/>
  <c r="L290" i="4"/>
  <c r="I1074" i="4"/>
  <c r="L1074" i="4"/>
  <c r="L184" i="4"/>
  <c r="M184" i="4" s="1"/>
  <c r="L876" i="4"/>
  <c r="M876" i="4" s="1"/>
  <c r="L1095" i="4"/>
  <c r="M1095" i="4" s="1"/>
  <c r="L1198" i="4"/>
  <c r="N1198" i="4" s="1"/>
  <c r="L1604" i="4"/>
  <c r="L1570" i="4"/>
  <c r="I423" i="4"/>
  <c r="L423" i="4"/>
  <c r="I1579" i="4"/>
  <c r="L1579" i="4"/>
  <c r="L1533" i="4"/>
  <c r="N1533" i="4" s="1"/>
  <c r="L288" i="4"/>
  <c r="N288" i="4" s="1"/>
  <c r="L1204" i="4"/>
  <c r="L385" i="4"/>
  <c r="N385" i="4" s="1"/>
  <c r="L1016" i="4"/>
  <c r="L221" i="4"/>
  <c r="L155" i="4"/>
  <c r="N155" i="4" s="1"/>
  <c r="L43" i="4"/>
  <c r="L1045" i="4"/>
  <c r="M1045" i="4" s="1"/>
  <c r="L1051" i="4"/>
  <c r="M1051" i="4" s="1"/>
  <c r="L688" i="4"/>
  <c r="L157" i="4"/>
  <c r="N157" i="4" s="1"/>
  <c r="L697" i="4"/>
  <c r="N697" i="4" s="1"/>
  <c r="L926" i="4"/>
  <c r="M926" i="4" s="1"/>
  <c r="L506" i="4"/>
  <c r="M506" i="4" s="1"/>
  <c r="L1112" i="4"/>
  <c r="M1112" i="4" s="1"/>
  <c r="L92" i="4"/>
  <c r="N92" i="4" s="1"/>
  <c r="L36" i="4"/>
  <c r="L12" i="4"/>
  <c r="N12" i="4" s="1"/>
  <c r="L745" i="4"/>
  <c r="M745" i="4" s="1"/>
  <c r="L1161" i="4"/>
  <c r="N1161" i="4" s="1"/>
  <c r="L763" i="4"/>
  <c r="N763" i="4" s="1"/>
  <c r="L436" i="4"/>
  <c r="L1472" i="4"/>
  <c r="N1472" i="4" s="1"/>
  <c r="L219" i="4"/>
  <c r="N219" i="4" s="1"/>
  <c r="L95" i="4"/>
  <c r="N95" i="4" s="1"/>
  <c r="L398" i="4"/>
  <c r="N398" i="4" s="1"/>
  <c r="L1106" i="4"/>
  <c r="L1005" i="4"/>
  <c r="L760" i="4"/>
  <c r="N760" i="4" s="1"/>
  <c r="L728" i="4"/>
  <c r="L1253" i="4"/>
  <c r="M1253" i="4" s="1"/>
  <c r="L198" i="4"/>
  <c r="N198" i="4" s="1"/>
  <c r="L1488" i="4"/>
  <c r="L919" i="4"/>
  <c r="M919" i="4" s="1"/>
  <c r="L526" i="4"/>
  <c r="L1033" i="4"/>
  <c r="N1033" i="4" s="1"/>
  <c r="L1327" i="4"/>
  <c r="L911" i="4"/>
  <c r="L1417" i="4"/>
  <c r="M1417" i="4" s="1"/>
  <c r="L279" i="4"/>
  <c r="M279" i="4" s="1"/>
  <c r="L1344" i="4"/>
  <c r="L216" i="4"/>
  <c r="N216" i="4" s="1"/>
  <c r="L895" i="4"/>
  <c r="L699" i="4"/>
  <c r="M699" i="4" s="1"/>
  <c r="L1536" i="4"/>
  <c r="L628" i="4"/>
  <c r="N628" i="4" s="1"/>
  <c r="L824" i="4"/>
  <c r="M824" i="4" s="1"/>
  <c r="L1274" i="4"/>
  <c r="M1274" i="4" s="1"/>
  <c r="L242" i="4"/>
  <c r="M242" i="4" s="1"/>
  <c r="L478" i="4"/>
  <c r="M478" i="4" s="1"/>
  <c r="L13" i="4"/>
  <c r="L1107" i="4"/>
  <c r="L222" i="4"/>
  <c r="L1276" i="4"/>
  <c r="L816" i="4"/>
  <c r="N816" i="4" s="1"/>
  <c r="L1614" i="4"/>
  <c r="M1614" i="4" s="1"/>
  <c r="L65" i="4"/>
  <c r="L1295" i="4"/>
  <c r="N1295" i="4" s="1"/>
  <c r="L1323" i="4"/>
  <c r="L335" i="4"/>
  <c r="N335" i="4" s="1"/>
  <c r="L136" i="4"/>
  <c r="N136" i="4" s="1"/>
  <c r="L966" i="4"/>
  <c r="L1396" i="4"/>
  <c r="M1396" i="4" s="1"/>
  <c r="L1382" i="4"/>
  <c r="M1382" i="4" s="1"/>
  <c r="L997" i="4"/>
  <c r="M997" i="4" s="1"/>
  <c r="L1307" i="4"/>
  <c r="M1307" i="4" s="1"/>
  <c r="L1509" i="4"/>
  <c r="M1509" i="4" s="1"/>
  <c r="L537" i="4"/>
  <c r="N537" i="4" s="1"/>
  <c r="L994" i="4"/>
  <c r="N994" i="4" s="1"/>
  <c r="L25" i="4"/>
  <c r="N25" i="4" s="1"/>
  <c r="L168" i="4"/>
  <c r="I751" i="4"/>
  <c r="L751" i="4"/>
  <c r="I1404" i="4"/>
  <c r="L1404" i="4"/>
  <c r="I1104" i="4"/>
  <c r="L1104" i="4"/>
  <c r="I1349" i="4"/>
  <c r="L1349" i="4"/>
  <c r="I829" i="4"/>
  <c r="L829" i="4"/>
  <c r="I798" i="4"/>
  <c r="L798" i="4"/>
  <c r="I1605" i="4"/>
  <c r="L1605" i="4"/>
  <c r="I469" i="4"/>
  <c r="L469" i="4"/>
  <c r="I903" i="4"/>
  <c r="L903" i="4"/>
  <c r="I976" i="4"/>
  <c r="L976" i="4"/>
  <c r="I1600" i="4"/>
  <c r="L1600" i="4"/>
  <c r="I1393" i="4"/>
  <c r="L1393" i="4"/>
  <c r="I316" i="4"/>
  <c r="L316" i="4"/>
  <c r="I1225" i="4"/>
  <c r="L1225" i="4"/>
  <c r="I875" i="4"/>
  <c r="L875" i="4"/>
  <c r="L108" i="4"/>
  <c r="N108" i="4" s="1"/>
  <c r="L1329" i="4"/>
  <c r="M1329" i="4" s="1"/>
  <c r="L1519" i="4"/>
  <c r="L544" i="4"/>
  <c r="I793" i="4"/>
  <c r="L793" i="4"/>
  <c r="I59" i="4"/>
  <c r="L59" i="4"/>
  <c r="I549" i="4"/>
  <c r="L549" i="4"/>
  <c r="I1515" i="4"/>
  <c r="L1515" i="4"/>
  <c r="I194" i="4"/>
  <c r="L194" i="4"/>
  <c r="L780" i="4"/>
  <c r="N780" i="4" s="1"/>
  <c r="L1571" i="4"/>
  <c r="L1335" i="4"/>
  <c r="M1335" i="4" s="1"/>
  <c r="L1492" i="4"/>
  <c r="M1492" i="4" s="1"/>
  <c r="L1118" i="4"/>
  <c r="L354" i="4"/>
  <c r="L45" i="4"/>
  <c r="L1535" i="4"/>
  <c r="M1535" i="4" s="1"/>
  <c r="L313" i="4"/>
  <c r="L225" i="4"/>
  <c r="N225" i="4" s="1"/>
  <c r="L670" i="4"/>
  <c r="L275" i="4"/>
  <c r="N275" i="4" s="1"/>
  <c r="L937" i="4"/>
  <c r="L1561" i="4"/>
  <c r="N1561" i="4" s="1"/>
  <c r="L1294" i="4"/>
  <c r="M1294" i="4" s="1"/>
  <c r="L604" i="4"/>
  <c r="N604" i="4" s="1"/>
  <c r="L610" i="4"/>
  <c r="N610" i="4" s="1"/>
  <c r="L608" i="4"/>
  <c r="N608" i="4" s="1"/>
  <c r="L817" i="4"/>
  <c r="L1599" i="4"/>
  <c r="N1599" i="4" s="1"/>
  <c r="L72" i="4"/>
  <c r="L1163" i="4"/>
  <c r="N1163" i="4" s="1"/>
  <c r="L251" i="4"/>
  <c r="L1056" i="4"/>
  <c r="L675" i="4"/>
  <c r="N675" i="4" s="1"/>
  <c r="L18" i="4"/>
  <c r="N18" i="4" s="1"/>
  <c r="L1150" i="4"/>
  <c r="L40" i="4"/>
  <c r="N40" i="4" s="1"/>
  <c r="L865" i="4"/>
  <c r="L1479" i="4"/>
  <c r="M1479" i="4" s="1"/>
  <c r="L166" i="4"/>
  <c r="L857" i="4"/>
  <c r="M857" i="4" s="1"/>
  <c r="L999" i="4"/>
  <c r="N999" i="4" s="1"/>
  <c r="L437" i="4"/>
  <c r="N437" i="4" s="1"/>
  <c r="L1430" i="4"/>
  <c r="N1430" i="4" s="1"/>
  <c r="L1049" i="4"/>
  <c r="N1049" i="4" s="1"/>
  <c r="L1078" i="4"/>
  <c r="L380" i="4"/>
  <c r="L1372" i="4"/>
  <c r="N1372" i="4" s="1"/>
  <c r="L1291" i="4"/>
  <c r="L1555" i="4"/>
  <c r="N1555" i="4" s="1"/>
  <c r="L1584" i="4"/>
  <c r="N1584" i="4" s="1"/>
  <c r="L1124" i="4"/>
  <c r="M1124" i="4" s="1"/>
  <c r="L346" i="4"/>
  <c r="M346" i="4" s="1"/>
  <c r="L487" i="4"/>
  <c r="M487" i="4" s="1"/>
  <c r="L177" i="4"/>
  <c r="M177" i="4" s="1"/>
  <c r="L1458" i="4"/>
  <c r="L1386" i="4"/>
  <c r="L514" i="4"/>
  <c r="L1342" i="4"/>
  <c r="M1342" i="4" s="1"/>
  <c r="L451" i="4"/>
  <c r="N451" i="4" s="1"/>
  <c r="L468" i="4"/>
  <c r="N468" i="4" s="1"/>
  <c r="L1301" i="4"/>
  <c r="N1301" i="4" s="1"/>
  <c r="L556" i="4"/>
  <c r="L453" i="4"/>
  <c r="N453" i="4" s="1"/>
  <c r="L569" i="4"/>
  <c r="M569" i="4" s="1"/>
  <c r="L85" i="4"/>
  <c r="L83" i="4"/>
  <c r="N83" i="4" s="1"/>
  <c r="L158" i="4"/>
  <c r="N158" i="4" s="1"/>
  <c r="L365" i="4"/>
  <c r="M365" i="4" s="1"/>
  <c r="L1315" i="4"/>
  <c r="L634" i="4"/>
  <c r="L1407" i="4"/>
  <c r="L678" i="4"/>
  <c r="L1185" i="4"/>
  <c r="M1185" i="4" s="1"/>
  <c r="L1534" i="4"/>
  <c r="M1534" i="4" s="1"/>
  <c r="L955" i="4"/>
  <c r="L383" i="4"/>
  <c r="N383" i="4" s="1"/>
  <c r="L864" i="4"/>
  <c r="L1617" i="4"/>
  <c r="M1617" i="4" s="1"/>
  <c r="L84" i="4"/>
  <c r="L315" i="4"/>
  <c r="N315" i="4" s="1"/>
  <c r="L644" i="4"/>
  <c r="N644" i="4" s="1"/>
  <c r="L988" i="4"/>
  <c r="N988" i="4" s="1"/>
  <c r="L1434" i="4"/>
  <c r="L802" i="4"/>
  <c r="M802" i="4" s="1"/>
  <c r="L1448" i="4"/>
  <c r="N1448" i="4" s="1"/>
  <c r="L1147" i="4"/>
  <c r="N1147" i="4" s="1"/>
  <c r="L1613" i="4"/>
  <c r="N1613" i="4" s="1"/>
  <c r="L104" i="4"/>
  <c r="L202" i="4"/>
  <c r="L99" i="4"/>
  <c r="N99" i="4" s="1"/>
  <c r="L64" i="4"/>
  <c r="L786" i="4"/>
  <c r="I1094" i="4"/>
  <c r="L1094" i="4"/>
  <c r="I1390" i="4"/>
  <c r="L1390" i="4"/>
  <c r="I872" i="4"/>
  <c r="L872" i="4"/>
  <c r="I938" i="4"/>
  <c r="L938" i="4"/>
  <c r="I415" i="4"/>
  <c r="L415" i="4"/>
  <c r="L175" i="4"/>
  <c r="M175" i="4" s="1"/>
  <c r="L113" i="4"/>
  <c r="N113" i="4" s="1"/>
  <c r="L172" i="4"/>
  <c r="M172" i="4" s="1"/>
  <c r="L129" i="4"/>
  <c r="M129" i="4" s="1"/>
  <c r="L150" i="4"/>
  <c r="M150" i="4" s="1"/>
  <c r="L68" i="4"/>
  <c r="M68" i="4" s="1"/>
  <c r="L8" i="4"/>
  <c r="N8" i="4" s="1"/>
  <c r="L178" i="4"/>
  <c r="N178" i="4" s="1"/>
  <c r="L29" i="4"/>
  <c r="L139" i="4"/>
  <c r="N139" i="4" s="1"/>
  <c r="L81" i="4"/>
  <c r="N81" i="4" s="1"/>
  <c r="L69" i="4"/>
  <c r="M69" i="4" s="1"/>
  <c r="L117" i="4"/>
  <c r="M117" i="4" s="1"/>
  <c r="L16" i="4"/>
  <c r="M16" i="4" s="1"/>
  <c r="L137" i="4"/>
  <c r="M137" i="4" s="1"/>
  <c r="E2192" i="4"/>
  <c r="L116" i="4"/>
  <c r="M116" i="4" s="1"/>
  <c r="L55" i="4"/>
  <c r="N55" i="4" s="1"/>
  <c r="N2032" i="4"/>
  <c r="M2032" i="4"/>
  <c r="N2046" i="4"/>
  <c r="M2046" i="4"/>
  <c r="N1935" i="4"/>
  <c r="M1935" i="4"/>
  <c r="N2178" i="4"/>
  <c r="M2178" i="4"/>
  <c r="N2181" i="4"/>
  <c r="M2181" i="4"/>
  <c r="N1897" i="4"/>
  <c r="M1897" i="4"/>
  <c r="M1994" i="4"/>
  <c r="M1978" i="4"/>
  <c r="N1978" i="4"/>
  <c r="M1856" i="4"/>
  <c r="N1856" i="4"/>
  <c r="M2047" i="4"/>
  <c r="M2039" i="4" l="1"/>
  <c r="M2075" i="4"/>
  <c r="M2089" i="4"/>
  <c r="M2104" i="4"/>
  <c r="N1954" i="4"/>
  <c r="N2139" i="4"/>
  <c r="M2099" i="4"/>
  <c r="M2062" i="4"/>
  <c r="M2138" i="4"/>
  <c r="M2030" i="4"/>
  <c r="M1995" i="4"/>
  <c r="N2045" i="4"/>
  <c r="M1981" i="4"/>
  <c r="M2121" i="4"/>
  <c r="M2165" i="4"/>
  <c r="N2159" i="4"/>
  <c r="M2002" i="4"/>
  <c r="M2001" i="4"/>
  <c r="M2136" i="4"/>
  <c r="N2115" i="4"/>
  <c r="M2024" i="4"/>
  <c r="M1752" i="4"/>
  <c r="N2014" i="4"/>
  <c r="N1667" i="4"/>
  <c r="N2081" i="4"/>
  <c r="N2114" i="4"/>
  <c r="N2037" i="4"/>
  <c r="N2145" i="4"/>
  <c r="N1985" i="4"/>
  <c r="M2036" i="4"/>
  <c r="M2152" i="4"/>
  <c r="M2131" i="4"/>
  <c r="N1347" i="4"/>
  <c r="M2176" i="4"/>
  <c r="M2143" i="4"/>
  <c r="N1843" i="4"/>
  <c r="M2011" i="4"/>
  <c r="N2180" i="4"/>
  <c r="M2129" i="4"/>
  <c r="M2135" i="4"/>
  <c r="N2040" i="4"/>
  <c r="N2177" i="4"/>
  <c r="N2164" i="4"/>
  <c r="M2035" i="4"/>
  <c r="N2098" i="4"/>
  <c r="N2137" i="4"/>
  <c r="M2118" i="4"/>
  <c r="N2174" i="4"/>
  <c r="M2185" i="4"/>
  <c r="N1669" i="4"/>
  <c r="N2133" i="4"/>
  <c r="M2157" i="4"/>
  <c r="M2026" i="4"/>
  <c r="M2187" i="4"/>
  <c r="N2188" i="4"/>
  <c r="M2128" i="4"/>
  <c r="M1990" i="4"/>
  <c r="M1848" i="4"/>
  <c r="N2051" i="4"/>
  <c r="M1877" i="4"/>
  <c r="N2000" i="4"/>
  <c r="N1710" i="4"/>
  <c r="M2179" i="4"/>
  <c r="M2096" i="4"/>
  <c r="M1945" i="4"/>
  <c r="M6" i="4"/>
  <c r="L2192" i="4"/>
  <c r="L1" i="4" s="1"/>
  <c r="M2146" i="4"/>
  <c r="N1988" i="4"/>
  <c r="M2142" i="4"/>
  <c r="N2086" i="4"/>
  <c r="M2043" i="4"/>
  <c r="M2132" i="4"/>
  <c r="M2148" i="4"/>
  <c r="M2166" i="4"/>
  <c r="N2066" i="4"/>
  <c r="M1542" i="4"/>
  <c r="M2034" i="4"/>
  <c r="M2050" i="4"/>
  <c r="N1996" i="4"/>
  <c r="M2169" i="4"/>
  <c r="M2003" i="4"/>
  <c r="M2182" i="4"/>
  <c r="M2097" i="4"/>
  <c r="M2068" i="4"/>
  <c r="M2110" i="4"/>
  <c r="M2063" i="4"/>
  <c r="N2059" i="4"/>
  <c r="M2141" i="4"/>
  <c r="M1724" i="4"/>
  <c r="M2041" i="4"/>
  <c r="M2119" i="4"/>
  <c r="N2055" i="4"/>
  <c r="N2057" i="4"/>
  <c r="N1983" i="4"/>
  <c r="M2091" i="4"/>
  <c r="N2005" i="4"/>
  <c r="N2071" i="4"/>
  <c r="M2048" i="4"/>
  <c r="N2008" i="4"/>
  <c r="M2052" i="4"/>
  <c r="M1764" i="4"/>
  <c r="N2087" i="4"/>
  <c r="N2149" i="4"/>
  <c r="N1974" i="4"/>
  <c r="N2085" i="4"/>
  <c r="M1986" i="4"/>
  <c r="N2172" i="4"/>
  <c r="N2120" i="4"/>
  <c r="M2088" i="4"/>
  <c r="N1460" i="4"/>
  <c r="N2077" i="4"/>
  <c r="N1975" i="4"/>
  <c r="M2070" i="4"/>
  <c r="M2058" i="4"/>
  <c r="N1969" i="4"/>
  <c r="M2065" i="4"/>
  <c r="M2012" i="4"/>
  <c r="M183" i="4"/>
  <c r="M2054" i="4"/>
  <c r="M2013" i="4"/>
  <c r="N1785" i="4"/>
  <c r="N2095" i="4"/>
  <c r="N1788" i="4"/>
  <c r="N1776" i="4"/>
  <c r="N1643" i="4"/>
  <c r="M1681" i="4"/>
  <c r="M2124" i="4"/>
  <c r="N2125" i="4"/>
  <c r="M2101" i="4"/>
  <c r="N140" i="4"/>
  <c r="M2073" i="4"/>
  <c r="N2019" i="4"/>
  <c r="M2140" i="4"/>
  <c r="M2033" i="4"/>
  <c r="M2156" i="4"/>
  <c r="N1991" i="4"/>
  <c r="M2134" i="4"/>
  <c r="N1982" i="4"/>
  <c r="M2100" i="4"/>
  <c r="M1803" i="4"/>
  <c r="N325" i="4"/>
  <c r="M2163" i="4"/>
  <c r="M1742" i="4"/>
  <c r="M1987" i="4"/>
  <c r="M2020" i="4"/>
  <c r="M2162" i="4"/>
  <c r="M2186" i="4"/>
  <c r="M2158" i="4"/>
  <c r="M1873" i="4"/>
  <c r="M2111" i="4"/>
  <c r="M2105" i="4"/>
  <c r="M2015" i="4"/>
  <c r="N2009" i="4"/>
  <c r="M355" i="4"/>
  <c r="M2084" i="4"/>
  <c r="N1698" i="4"/>
  <c r="M1989" i="4"/>
  <c r="M2076" i="4"/>
  <c r="N2023" i="4"/>
  <c r="M1781" i="4"/>
  <c r="M1691" i="4"/>
  <c r="M2006" i="4"/>
  <c r="N1777" i="4"/>
  <c r="N2147" i="4"/>
  <c r="N2117" i="4"/>
  <c r="M2074" i="4"/>
  <c r="N1833" i="4"/>
  <c r="M1661" i="4"/>
  <c r="M1915" i="4"/>
  <c r="M1655" i="4"/>
  <c r="N1992" i="4"/>
  <c r="M2025" i="4"/>
  <c r="M2103" i="4"/>
  <c r="M1816" i="4"/>
  <c r="N1949" i="4"/>
  <c r="M2031" i="4"/>
  <c r="N2112" i="4"/>
  <c r="M2155" i="4"/>
  <c r="M2056" i="4"/>
  <c r="N676" i="4"/>
  <c r="N1717" i="4"/>
  <c r="M1997" i="4"/>
  <c r="N1998" i="4"/>
  <c r="M2061" i="4"/>
  <c r="M1665" i="4"/>
  <c r="M1941" i="4"/>
  <c r="M286" i="4"/>
  <c r="N2160" i="4"/>
  <c r="M1024" i="4"/>
  <c r="M2183" i="4"/>
  <c r="N2154" i="4"/>
  <c r="N1758" i="4"/>
  <c r="N2078" i="4"/>
  <c r="M1634" i="4"/>
  <c r="M1801" i="4"/>
  <c r="M2171" i="4"/>
  <c r="M2170" i="4"/>
  <c r="M1636" i="4"/>
  <c r="N1866" i="4"/>
  <c r="N1786" i="4"/>
  <c r="M2017" i="4"/>
  <c r="N2130" i="4"/>
  <c r="N833" i="4"/>
  <c r="M2004" i="4"/>
  <c r="M2079" i="4"/>
  <c r="M2080" i="4"/>
  <c r="M2007" i="4"/>
  <c r="M1959" i="4"/>
  <c r="N2184" i="4"/>
  <c r="N2144" i="4"/>
  <c r="N2022" i="4"/>
  <c r="M2044" i="4"/>
  <c r="M1670" i="4"/>
  <c r="M1038" i="4"/>
  <c r="M1715" i="4"/>
  <c r="N1808" i="4"/>
  <c r="N1878" i="4"/>
  <c r="M2010" i="4"/>
  <c r="M1942" i="4"/>
  <c r="M2108" i="4"/>
  <c r="M2168" i="4"/>
  <c r="M2029" i="4"/>
  <c r="M2067" i="4"/>
  <c r="N1770" i="4"/>
  <c r="M1838" i="4"/>
  <c r="M1823" i="4"/>
  <c r="M1733" i="4"/>
  <c r="N1895" i="4"/>
  <c r="M1868" i="4"/>
  <c r="M2107" i="4"/>
  <c r="N1885" i="4"/>
  <c r="M1953" i="4"/>
  <c r="M2021" i="4"/>
  <c r="N1970" i="4"/>
  <c r="M1672" i="4"/>
  <c r="N2123" i="4"/>
  <c r="N1867" i="4"/>
  <c r="M567" i="4"/>
  <c r="M1732" i="4"/>
  <c r="N2093" i="4"/>
  <c r="M2090" i="4"/>
  <c r="N1862" i="4"/>
  <c r="M1999" i="4"/>
  <c r="M1778" i="4"/>
  <c r="N2113" i="4"/>
  <c r="N2042" i="4"/>
  <c r="N2153" i="4"/>
  <c r="M1782" i="4"/>
  <c r="N1964" i="4"/>
  <c r="M2173" i="4"/>
  <c r="M2106" i="4"/>
  <c r="N2094" i="4"/>
  <c r="N2126" i="4"/>
  <c r="M2189" i="4"/>
  <c r="N2083" i="4"/>
  <c r="M1958" i="4"/>
  <c r="M2102" i="4"/>
  <c r="M2092" i="4"/>
  <c r="N1967" i="4"/>
  <c r="M1984" i="4"/>
  <c r="N1806" i="4"/>
  <c r="N2028" i="4"/>
  <c r="M1825" i="4"/>
  <c r="M1255" i="4"/>
  <c r="N2027" i="4"/>
  <c r="N2127" i="4"/>
  <c r="N1780" i="4"/>
  <c r="M1834" i="4"/>
  <c r="M2038" i="4"/>
  <c r="M706" i="4"/>
  <c r="M1798" i="4"/>
  <c r="N1694" i="4"/>
  <c r="N2018" i="4"/>
  <c r="M1870" i="4"/>
  <c r="M2069" i="4"/>
  <c r="N1680" i="4"/>
  <c r="N2060" i="4"/>
  <c r="M585" i="4"/>
  <c r="M1367" i="4"/>
  <c r="M1955" i="4"/>
  <c r="N1761" i="4"/>
  <c r="N1755" i="4"/>
  <c r="M1631" i="4"/>
  <c r="M1635" i="4"/>
  <c r="M2064" i="4"/>
  <c r="M2082" i="4"/>
  <c r="M1889" i="4"/>
  <c r="M2175" i="4"/>
  <c r="N1900" i="4"/>
  <c r="M1883" i="4"/>
  <c r="M1815" i="4"/>
  <c r="M2053" i="4"/>
  <c r="N1976" i="4"/>
  <c r="M1947" i="4"/>
  <c r="M2161" i="4"/>
  <c r="M1993" i="4"/>
  <c r="N1098" i="4"/>
  <c r="N2151" i="4"/>
  <c r="M1855" i="4"/>
  <c r="M2016" i="4"/>
  <c r="M1903" i="4"/>
  <c r="M1884" i="4"/>
  <c r="M1972" i="4"/>
  <c r="N1730" i="4"/>
  <c r="M1901" i="4"/>
  <c r="M1744" i="4"/>
  <c r="M1360" i="4"/>
  <c r="N399" i="4"/>
  <c r="N1809" i="4"/>
  <c r="N1119" i="4"/>
  <c r="M1842" i="4"/>
  <c r="N1966" i="4"/>
  <c r="M1943" i="4"/>
  <c r="N1654" i="4"/>
  <c r="M1649" i="4"/>
  <c r="M561" i="4"/>
  <c r="M2167" i="4"/>
  <c r="M1688" i="4"/>
  <c r="M1702" i="4"/>
  <c r="N2122" i="4"/>
  <c r="N735" i="4"/>
  <c r="N1907" i="4"/>
  <c r="N1749" i="4"/>
  <c r="N1977" i="4"/>
  <c r="N1957" i="4"/>
  <c r="M1962" i="4"/>
  <c r="M345" i="4"/>
  <c r="M1811" i="4"/>
  <c r="N1822" i="4"/>
  <c r="N1632" i="4"/>
  <c r="M1690" i="4"/>
  <c r="N1727" i="4"/>
  <c r="N665" i="4"/>
  <c r="M1874" i="4"/>
  <c r="M1930" i="4"/>
  <c r="N1731" i="4"/>
  <c r="N2150" i="4"/>
  <c r="M1911" i="4"/>
  <c r="M719" i="4"/>
  <c r="M1793" i="4"/>
  <c r="N1660" i="4"/>
  <c r="N1065" i="4"/>
  <c r="M1979" i="4"/>
  <c r="N1859" i="4"/>
  <c r="N861" i="4"/>
  <c r="N6" i="4"/>
  <c r="M1595" i="4"/>
  <c r="M1783" i="4"/>
  <c r="M1729" i="4"/>
  <c r="M1819" i="4"/>
  <c r="N1768" i="4"/>
  <c r="N1835" i="4"/>
  <c r="M551" i="4"/>
  <c r="M1446" i="4"/>
  <c r="M631" i="4"/>
  <c r="N1189" i="4"/>
  <c r="M2072" i="4"/>
  <c r="M1826" i="4"/>
  <c r="M1503" i="4"/>
  <c r="M1658" i="4"/>
  <c r="M1641" i="4"/>
  <c r="M1909" i="4"/>
  <c r="M1865" i="4"/>
  <c r="N1913" i="4"/>
  <c r="M1946" i="4"/>
  <c r="M1890" i="4"/>
  <c r="M943" i="4"/>
  <c r="N1664" i="4"/>
  <c r="M1675" i="4"/>
  <c r="M1898" i="4"/>
  <c r="N1769" i="4"/>
  <c r="N1931" i="4"/>
  <c r="M837" i="4"/>
  <c r="M1734" i="4"/>
  <c r="N1921" i="4"/>
  <c r="M229" i="4"/>
  <c r="M1933" i="4"/>
  <c r="M1657" i="4"/>
  <c r="M1799" i="4"/>
  <c r="M1723" i="4"/>
  <c r="M195" i="4"/>
  <c r="M1429" i="4"/>
  <c r="N1787" i="4"/>
  <c r="M1639" i="4"/>
  <c r="N1644" i="4"/>
  <c r="M1753" i="4"/>
  <c r="M1939" i="4"/>
  <c r="M1679" i="4"/>
  <c r="N1888" i="4"/>
  <c r="N246" i="4"/>
  <c r="N1689" i="4"/>
  <c r="N1041" i="4"/>
  <c r="N1209" i="4"/>
  <c r="N1642" i="4"/>
  <c r="M1154" i="4"/>
  <c r="M1951" i="4"/>
  <c r="N1973" i="4"/>
  <c r="N1927" i="4"/>
  <c r="M1701" i="4"/>
  <c r="M1735" i="4"/>
  <c r="M1659" i="4"/>
  <c r="M208" i="4"/>
  <c r="N1925" i="4"/>
  <c r="M1650" i="4"/>
  <c r="N1882" i="4"/>
  <c r="M1648" i="4"/>
  <c r="N1800" i="4"/>
  <c r="N607" i="4"/>
  <c r="M1165" i="4"/>
  <c r="N1829" i="4"/>
  <c r="M1711" i="4"/>
  <c r="N1640" i="4"/>
  <c r="M1934" i="4"/>
  <c r="N1899" i="4"/>
  <c r="N687" i="4"/>
  <c r="M920" i="4"/>
  <c r="N1692" i="4"/>
  <c r="M1912" i="4"/>
  <c r="M1779" i="4"/>
  <c r="N1747" i="4"/>
  <c r="M1662" i="4"/>
  <c r="N1676" i="4"/>
  <c r="N1630" i="4"/>
  <c r="M1965" i="4"/>
  <c r="M909" i="4"/>
  <c r="M1926" i="4"/>
  <c r="M1325" i="4"/>
  <c r="M1832" i="4"/>
  <c r="M1904" i="4"/>
  <c r="M1880" i="4"/>
  <c r="M1251" i="4"/>
  <c r="N1879" i="4"/>
  <c r="M1066" i="4"/>
  <c r="M1699" i="4"/>
  <c r="N1748" i="4"/>
  <c r="M1794" i="4"/>
  <c r="M1858" i="4"/>
  <c r="N689" i="4"/>
  <c r="M1920" i="4"/>
  <c r="M1853" i="4"/>
  <c r="M1771" i="4"/>
  <c r="M282" i="4"/>
  <c r="N1647" i="4"/>
  <c r="N1756" i="4"/>
  <c r="N1628" i="4"/>
  <c r="M1738" i="4"/>
  <c r="N1963" i="4"/>
  <c r="M940" i="4"/>
  <c r="M1916" i="4"/>
  <c r="M1812" i="4"/>
  <c r="N404" i="4"/>
  <c r="M814" i="4"/>
  <c r="M851" i="4"/>
  <c r="M755" i="4"/>
  <c r="N1968" i="4"/>
  <c r="M1775" i="4"/>
  <c r="N1708" i="4"/>
  <c r="M1728" i="4"/>
  <c r="M1772" i="4"/>
  <c r="N1651" i="4"/>
  <c r="M1948" i="4"/>
  <c r="M1937" i="4"/>
  <c r="M1683" i="4"/>
  <c r="N1397" i="4"/>
  <c r="M1892" i="4"/>
  <c r="M1684" i="4"/>
  <c r="M334" i="4"/>
  <c r="N710" i="4"/>
  <c r="N1827" i="4"/>
  <c r="M1894" i="4"/>
  <c r="M1961" i="4"/>
  <c r="M1914" i="4"/>
  <c r="N1971" i="4"/>
  <c r="M1409" i="4"/>
  <c r="N338" i="4"/>
  <c r="M790" i="4"/>
  <c r="N1285" i="4"/>
  <c r="M1852" i="4"/>
  <c r="M1887" i="4"/>
  <c r="N1495" i="4"/>
  <c r="M1720" i="4"/>
  <c r="N1324" i="4"/>
  <c r="M1739" i="4"/>
  <c r="M127" i="4"/>
  <c r="N1151" i="4"/>
  <c r="M1797" i="4"/>
  <c r="M331" i="4"/>
  <c r="M1960" i="4"/>
  <c r="N1067" i="4"/>
  <c r="M896" i="4"/>
  <c r="N555" i="4"/>
  <c r="N1789" i="4"/>
  <c r="N776" i="4"/>
  <c r="N1841" i="4"/>
  <c r="N1773" i="4"/>
  <c r="M1088" i="4"/>
  <c r="M1673" i="4"/>
  <c r="N1944" i="4"/>
  <c r="M1810" i="4"/>
  <c r="M1725" i="4"/>
  <c r="N1709" i="4"/>
  <c r="M1737" i="4"/>
  <c r="M1980" i="4"/>
  <c r="N94" i="4"/>
  <c r="M1645" i="4"/>
  <c r="N1795" i="4"/>
  <c r="M1135" i="4"/>
  <c r="M1807" i="4"/>
  <c r="N1136" i="4"/>
  <c r="M1374" i="4"/>
  <c r="N1591" i="4"/>
  <c r="M266" i="4"/>
  <c r="M463" i="4"/>
  <c r="M1726" i="4"/>
  <c r="M1741" i="4"/>
  <c r="N1891" i="4"/>
  <c r="M1693" i="4"/>
  <c r="N1851" i="4"/>
  <c r="M1697" i="4"/>
  <c r="N1423" i="4"/>
  <c r="M1696" i="4"/>
  <c r="M112" i="4"/>
  <c r="N809" i="4"/>
  <c r="M416" i="4"/>
  <c r="N703" i="4"/>
  <c r="M886" i="4"/>
  <c r="N1839" i="4"/>
  <c r="M1818" i="4"/>
  <c r="M1908" i="4"/>
  <c r="M1685" i="4"/>
  <c r="N151" i="4"/>
  <c r="M1876" i="4"/>
  <c r="M1923" i="4"/>
  <c r="M1435" i="4"/>
  <c r="M766" i="4"/>
  <c r="N1042" i="4"/>
  <c r="M1528" i="4"/>
  <c r="N1716" i="4"/>
  <c r="N298" i="4"/>
  <c r="N1001" i="4"/>
  <c r="N1886" i="4"/>
  <c r="M1759" i="4"/>
  <c r="N626" i="4"/>
  <c r="M93" i="4"/>
  <c r="M636" i="4"/>
  <c r="N1677" i="4"/>
  <c r="N1172" i="4"/>
  <c r="M1653" i="4"/>
  <c r="M598" i="4"/>
  <c r="M1938" i="4"/>
  <c r="M1952" i="4"/>
  <c r="M1678" i="4"/>
  <c r="M1524" i="4"/>
  <c r="M563" i="4"/>
  <c r="N1290" i="4"/>
  <c r="M842" i="4"/>
  <c r="N825" i="4"/>
  <c r="M1352" i="4"/>
  <c r="M473" i="4"/>
  <c r="N1170" i="4"/>
  <c r="N1751" i="4"/>
  <c r="M1713" i="4"/>
  <c r="M913" i="4"/>
  <c r="M1663" i="4"/>
  <c r="N941" i="4"/>
  <c r="N1850" i="4"/>
  <c r="N10" i="4"/>
  <c r="N1686" i="4"/>
  <c r="M1932" i="4"/>
  <c r="M1712" i="4"/>
  <c r="N534" i="4"/>
  <c r="N1190" i="4"/>
  <c r="M158" i="4"/>
  <c r="M210" i="4"/>
  <c r="M1516" i="4"/>
  <c r="M1922" i="4"/>
  <c r="N1814" i="4"/>
  <c r="M1682" i="4"/>
  <c r="M1743" i="4"/>
  <c r="M1950" i="4"/>
  <c r="M1745" i="4"/>
  <c r="N472" i="4"/>
  <c r="N932" i="4"/>
  <c r="M1817" i="4"/>
  <c r="M1813" i="4"/>
  <c r="M906" i="4"/>
  <c r="M1871" i="4"/>
  <c r="M1280" i="4"/>
  <c r="M1837" i="4"/>
  <c r="M480" i="4"/>
  <c r="M971" i="4"/>
  <c r="M1213" i="4"/>
  <c r="M204" i="4"/>
  <c r="M1420" i="4"/>
  <c r="M1582" i="4"/>
  <c r="M247" i="4"/>
  <c r="M1671" i="4"/>
  <c r="M1763" i="4"/>
  <c r="M1802" i="4"/>
  <c r="N1422" i="4"/>
  <c r="M590" i="4"/>
  <c r="M663" i="4"/>
  <c r="N314" i="4"/>
  <c r="N1857" i="4"/>
  <c r="M1893" i="4"/>
  <c r="M207" i="4"/>
  <c r="M832" i="4"/>
  <c r="M1845" i="4"/>
  <c r="M163" i="4"/>
  <c r="N205" i="4"/>
  <c r="M1339" i="4"/>
  <c r="M1427" i="4"/>
  <c r="M1844" i="4"/>
  <c r="N1482" i="4"/>
  <c r="M1847" i="4"/>
  <c r="N1836" i="4"/>
  <c r="M953" i="4"/>
  <c r="N1746" i="4"/>
  <c r="N1721" i="4"/>
  <c r="M996" i="4"/>
  <c r="N33" i="4"/>
  <c r="N1197" i="4"/>
  <c r="N1929" i="4"/>
  <c r="N1707" i="4"/>
  <c r="M353" i="4"/>
  <c r="N241" i="4"/>
  <c r="M1282" i="4"/>
  <c r="M1432" i="4"/>
  <c r="M1687" i="4"/>
  <c r="M1860" i="4"/>
  <c r="M1830" i="4"/>
  <c r="N1028" i="4"/>
  <c r="N1084" i="4"/>
  <c r="M1590" i="4"/>
  <c r="N1666" i="4"/>
  <c r="N1021" i="4"/>
  <c r="M1476" i="4"/>
  <c r="M1583" i="4"/>
  <c r="N588" i="4"/>
  <c r="N863" i="4"/>
  <c r="M1854" i="4"/>
  <c r="N1831" i="4"/>
  <c r="N1656" i="4"/>
  <c r="M987" i="4"/>
  <c r="M1864" i="4"/>
  <c r="M1177" i="4"/>
  <c r="M1219" i="4"/>
  <c r="M1452" i="4"/>
  <c r="N79" i="4"/>
  <c r="N818" i="4"/>
  <c r="M132" i="4"/>
  <c r="M673" i="4"/>
  <c r="M1919" i="4"/>
  <c r="M779" i="4"/>
  <c r="M1784" i="4"/>
  <c r="M1361" i="4"/>
  <c r="M1484" i="4"/>
  <c r="M1703" i="4"/>
  <c r="M1765" i="4"/>
  <c r="N1538" i="4"/>
  <c r="N642" i="4"/>
  <c r="N1750" i="4"/>
  <c r="M1719" i="4"/>
  <c r="M1828" i="4"/>
  <c r="N1872" i="4"/>
  <c r="N363" i="4"/>
  <c r="M312" i="4"/>
  <c r="N1212" i="4"/>
  <c r="N193" i="4"/>
  <c r="M1260" i="4"/>
  <c r="N516" i="4"/>
  <c r="M1575" i="4"/>
  <c r="N214" i="4"/>
  <c r="M1440" i="4"/>
  <c r="M554" i="4"/>
  <c r="M1928" i="4"/>
  <c r="N1629" i="4"/>
  <c r="M122" i="4"/>
  <c r="M587" i="4"/>
  <c r="N488" i="4"/>
  <c r="N1638" i="4"/>
  <c r="M1714" i="4"/>
  <c r="M462" i="4"/>
  <c r="N1906" i="4"/>
  <c r="M1906" i="4"/>
  <c r="N23" i="4"/>
  <c r="M1085" i="4"/>
  <c r="M1375" i="4"/>
  <c r="M1116" i="4"/>
  <c r="M294" i="4"/>
  <c r="N1421" i="4"/>
  <c r="N1936" i="4"/>
  <c r="N843" i="4"/>
  <c r="N1869" i="4"/>
  <c r="M501" i="4"/>
  <c r="M1740" i="4"/>
  <c r="M1700" i="4"/>
  <c r="N662" i="4"/>
  <c r="M1918" i="4"/>
  <c r="N403" i="4"/>
  <c r="N1563" i="4"/>
  <c r="M1063" i="4"/>
  <c r="M1910" i="4"/>
  <c r="N1646" i="4"/>
  <c r="M1924" i="4"/>
  <c r="N580" i="4"/>
  <c r="M1757" i="4"/>
  <c r="N1235" i="4"/>
  <c r="N1849" i="4"/>
  <c r="M1849" i="4"/>
  <c r="N1762" i="4"/>
  <c r="M102" i="4"/>
  <c r="M1061" i="4"/>
  <c r="N482" i="4"/>
  <c r="N44" i="4"/>
  <c r="M522" i="4"/>
  <c r="M1821" i="4"/>
  <c r="M15" i="4"/>
  <c r="M66" i="4"/>
  <c r="M513" i="4"/>
  <c r="N1840" i="4"/>
  <c r="N686" i="4"/>
  <c r="M1695" i="4"/>
  <c r="N1365" i="4"/>
  <c r="N1637" i="4"/>
  <c r="M1875" i="4"/>
  <c r="M959" i="4"/>
  <c r="M1704" i="4"/>
  <c r="M82" i="4"/>
  <c r="N1861" i="4"/>
  <c r="N1790" i="4"/>
  <c r="N1754" i="4"/>
  <c r="M479" i="4"/>
  <c r="N238" i="4"/>
  <c r="M1767" i="4"/>
  <c r="M1145" i="4"/>
  <c r="M1155" i="4"/>
  <c r="N1705" i="4"/>
  <c r="M1902" i="4"/>
  <c r="N1394" i="4"/>
  <c r="M227" i="4"/>
  <c r="N1863" i="4"/>
  <c r="M540" i="4"/>
  <c r="N1186" i="4"/>
  <c r="M1454" i="4"/>
  <c r="M720" i="4"/>
  <c r="M391" i="4"/>
  <c r="M1881" i="4"/>
  <c r="M1616" i="4"/>
  <c r="M507" i="4"/>
  <c r="M1820" i="4"/>
  <c r="M931" i="4"/>
  <c r="N1791" i="4"/>
  <c r="M1275" i="4"/>
  <c r="M76" i="4"/>
  <c r="M566" i="4"/>
  <c r="M704" i="4"/>
  <c r="N727" i="4"/>
  <c r="N1292" i="4"/>
  <c r="N1201" i="4"/>
  <c r="N1413" i="4"/>
  <c r="N277" i="4"/>
  <c r="M1306" i="4"/>
  <c r="N643" i="4"/>
  <c r="N30" i="4"/>
  <c r="M632" i="4"/>
  <c r="M1300" i="4"/>
  <c r="M1846" i="4"/>
  <c r="M17" i="4"/>
  <c r="N1824" i="4"/>
  <c r="M701" i="4"/>
  <c r="M1718" i="4"/>
  <c r="N739" i="4"/>
  <c r="N819" i="4"/>
  <c r="M1760" i="4"/>
  <c r="M1652" i="4"/>
  <c r="N1796" i="4"/>
  <c r="M1905" i="4"/>
  <c r="N1257" i="4"/>
  <c r="M1668" i="4"/>
  <c r="N240" i="4"/>
  <c r="N1294" i="4"/>
  <c r="N1419" i="4"/>
  <c r="N197" i="4"/>
  <c r="N748" i="4"/>
  <c r="M1199" i="4"/>
  <c r="M196" i="4"/>
  <c r="M770" i="4"/>
  <c r="M357" i="4"/>
  <c r="N1620" i="4"/>
  <c r="M889" i="4"/>
  <c r="N623" i="4"/>
  <c r="M1706" i="4"/>
  <c r="N1674" i="4"/>
  <c r="N1054" i="4"/>
  <c r="M442" i="4"/>
  <c r="N471" i="4"/>
  <c r="N964" i="4"/>
  <c r="M1805" i="4"/>
  <c r="N249" i="4"/>
  <c r="N1804" i="4"/>
  <c r="M1917" i="4"/>
  <c r="M414" i="4"/>
  <c r="N890" i="4"/>
  <c r="M1132" i="4"/>
  <c r="M1792" i="4"/>
  <c r="M155" i="4"/>
  <c r="M318" i="4"/>
  <c r="M1633" i="4"/>
  <c r="N142" i="4"/>
  <c r="N541" i="4"/>
  <c r="M1192" i="4"/>
  <c r="M477" i="4"/>
  <c r="M683" i="4"/>
  <c r="N1722" i="4"/>
  <c r="M358" i="4"/>
  <c r="M1896" i="4"/>
  <c r="N1176" i="4"/>
  <c r="N1181" i="4"/>
  <c r="N1577" i="4"/>
  <c r="M927" i="4"/>
  <c r="M657" i="4"/>
  <c r="N1243" i="4"/>
  <c r="N847" i="4"/>
  <c r="N444" i="4"/>
  <c r="N1736" i="4"/>
  <c r="N1391" i="4"/>
  <c r="M1304" i="4"/>
  <c r="M1305" i="4"/>
  <c r="N85" i="4"/>
  <c r="M85" i="4"/>
  <c r="M514" i="4"/>
  <c r="N514" i="4"/>
  <c r="N1322" i="4"/>
  <c r="M1322" i="4"/>
  <c r="N1553" i="4"/>
  <c r="M1553" i="4"/>
  <c r="N61" i="4"/>
  <c r="M61" i="4"/>
  <c r="M700" i="4"/>
  <c r="N700" i="4"/>
  <c r="M1377" i="4"/>
  <c r="N1377" i="4"/>
  <c r="M1271" i="4"/>
  <c r="N1271" i="4"/>
  <c r="N327" i="4"/>
  <c r="M327" i="4"/>
  <c r="N1244" i="4"/>
  <c r="M1244" i="4"/>
  <c r="M635" i="4"/>
  <c r="N635" i="4"/>
  <c r="M1399" i="4"/>
  <c r="N1399" i="4"/>
  <c r="N616" i="4"/>
  <c r="M616" i="4"/>
  <c r="N1211" i="4"/>
  <c r="M1211" i="4"/>
  <c r="N856" i="4"/>
  <c r="M856" i="4"/>
  <c r="M395" i="4"/>
  <c r="N395" i="4"/>
  <c r="M366" i="4"/>
  <c r="N366" i="4"/>
  <c r="M27" i="4"/>
  <c r="N27" i="4"/>
  <c r="N1341" i="4"/>
  <c r="M1341" i="4"/>
  <c r="N322" i="4"/>
  <c r="M322" i="4"/>
  <c r="M743" i="4"/>
  <c r="N743" i="4"/>
  <c r="N97" i="4"/>
  <c r="M97" i="4"/>
  <c r="N1480" i="4"/>
  <c r="M1480" i="4"/>
  <c r="N584" i="4"/>
  <c r="M584" i="4"/>
  <c r="N1175" i="4"/>
  <c r="M1175" i="4"/>
  <c r="M60" i="4"/>
  <c r="N60" i="4"/>
  <c r="N443" i="4"/>
  <c r="M443" i="4"/>
  <c r="M868" i="4"/>
  <c r="N868" i="4"/>
  <c r="M421" i="4"/>
  <c r="N421" i="4"/>
  <c r="N1206" i="4"/>
  <c r="M1206" i="4"/>
  <c r="N320" i="4"/>
  <c r="M320" i="4"/>
  <c r="N581" i="4"/>
  <c r="M581" i="4"/>
  <c r="M577" i="4"/>
  <c r="N577" i="4"/>
  <c r="M1026" i="4"/>
  <c r="N1026" i="4"/>
  <c r="N538" i="4"/>
  <c r="M538" i="4"/>
  <c r="M605" i="4"/>
  <c r="N605" i="4"/>
  <c r="N1027" i="4"/>
  <c r="M1027" i="4"/>
  <c r="N371" i="4"/>
  <c r="M371" i="4"/>
  <c r="N1144" i="4"/>
  <c r="M1144" i="4"/>
  <c r="N1302" i="4"/>
  <c r="M1302" i="4"/>
  <c r="M1262" i="4"/>
  <c r="M1493" i="4"/>
  <c r="M1363" i="4"/>
  <c r="N1363" i="4"/>
  <c r="N401" i="4"/>
  <c r="M401" i="4"/>
  <c r="N1320" i="4"/>
  <c r="M1320" i="4"/>
  <c r="N1470" i="4"/>
  <c r="M1470" i="4"/>
  <c r="N734" i="4"/>
  <c r="M734" i="4"/>
  <c r="M845" i="4"/>
  <c r="N845" i="4"/>
  <c r="M1619" i="4"/>
  <c r="N1619" i="4"/>
  <c r="M1009" i="4"/>
  <c r="N1009" i="4"/>
  <c r="N681" i="4"/>
  <c r="M681" i="4"/>
  <c r="N1249" i="4"/>
  <c r="M1249" i="4"/>
  <c r="N1218" i="4"/>
  <c r="M1218" i="4"/>
  <c r="N712" i="4"/>
  <c r="M712" i="4"/>
  <c r="M1548" i="4"/>
  <c r="N1548" i="4"/>
  <c r="N119" i="4"/>
  <c r="M119" i="4"/>
  <c r="N1120" i="4"/>
  <c r="M1120" i="4"/>
  <c r="M1611" i="4"/>
  <c r="N1611" i="4"/>
  <c r="M1149" i="4"/>
  <c r="N1149" i="4"/>
  <c r="N174" i="4"/>
  <c r="M174" i="4"/>
  <c r="M259" i="4"/>
  <c r="N259" i="4"/>
  <c r="M1265" i="4"/>
  <c r="N1265" i="4"/>
  <c r="N1416" i="4"/>
  <c r="M1416" i="4"/>
  <c r="N160" i="4"/>
  <c r="M160" i="4"/>
  <c r="N1100" i="4"/>
  <c r="M1100" i="4"/>
  <c r="M1207" i="4"/>
  <c r="N1207" i="4"/>
  <c r="N223" i="4"/>
  <c r="M223" i="4"/>
  <c r="N418" i="4"/>
  <c r="M418" i="4"/>
  <c r="M77" i="4"/>
  <c r="N77" i="4"/>
  <c r="M243" i="4"/>
  <c r="N243" i="4"/>
  <c r="N1241" i="4"/>
  <c r="M1241" i="4"/>
  <c r="M426" i="4"/>
  <c r="N426" i="4"/>
  <c r="M1443" i="4"/>
  <c r="N1443" i="4"/>
  <c r="N1366" i="4"/>
  <c r="M1366" i="4"/>
  <c r="M633" i="4"/>
  <c r="N633" i="4"/>
  <c r="N304" i="4"/>
  <c r="M304" i="4"/>
  <c r="M594" i="4"/>
  <c r="N594" i="4"/>
  <c r="M1089" i="4"/>
  <c r="N1089" i="4"/>
  <c r="N759" i="4"/>
  <c r="M759" i="4"/>
  <c r="M98" i="4"/>
  <c r="N98" i="4"/>
  <c r="N877" i="4"/>
  <c r="M877" i="4"/>
  <c r="M1354" i="4"/>
  <c r="N1354" i="4"/>
  <c r="M1044" i="4"/>
  <c r="N1387" i="4"/>
  <c r="M1455" i="4"/>
  <c r="M56" i="4"/>
  <c r="N21" i="4"/>
  <c r="M431" i="4"/>
  <c r="N499" i="4"/>
  <c r="M1034" i="4"/>
  <c r="M170" i="4"/>
  <c r="M736" i="4"/>
  <c r="N1127" i="4"/>
  <c r="N615" i="4"/>
  <c r="M1137" i="4"/>
  <c r="M1499" i="4"/>
  <c r="M460" i="4"/>
  <c r="N1020" i="4"/>
  <c r="N1551" i="4"/>
  <c r="M218" i="4"/>
  <c r="N1138" i="4"/>
  <c r="N651" i="4"/>
  <c r="M1447" i="4"/>
  <c r="M1624" i="4"/>
  <c r="N862" i="4"/>
  <c r="M1079" i="4"/>
  <c r="N467" i="4"/>
  <c r="N1348" i="4"/>
  <c r="M893" i="4"/>
  <c r="N1076" i="4"/>
  <c r="M756" i="4"/>
  <c r="M709" i="4"/>
  <c r="M1184" i="4"/>
  <c r="M783" i="4"/>
  <c r="N783" i="4"/>
  <c r="M536" i="4"/>
  <c r="N536" i="4"/>
  <c r="N1072" i="4"/>
  <c r="M1072" i="4"/>
  <c r="M866" i="4"/>
  <c r="N866" i="4"/>
  <c r="M377" i="4"/>
  <c r="N377" i="4"/>
  <c r="M550" i="4"/>
  <c r="N550" i="4"/>
  <c r="N1003" i="4"/>
  <c r="M1003" i="4"/>
  <c r="N1487" i="4"/>
  <c r="M1487" i="4"/>
  <c r="N476" i="4"/>
  <c r="M1291" i="4"/>
  <c r="N1291" i="4"/>
  <c r="M73" i="4"/>
  <c r="N73" i="4"/>
  <c r="N459" i="4"/>
  <c r="M459" i="4"/>
  <c r="N834" i="4"/>
  <c r="M834" i="4"/>
  <c r="N63" i="4"/>
  <c r="M63" i="4"/>
  <c r="N792" i="4"/>
  <c r="M792" i="4"/>
  <c r="M923" i="4"/>
  <c r="N923" i="4"/>
  <c r="N808" i="4"/>
  <c r="M808" i="4"/>
  <c r="N1071" i="4"/>
  <c r="M1071" i="4"/>
  <c r="N1489" i="4"/>
  <c r="M1489" i="4"/>
  <c r="M1527" i="4"/>
  <c r="N1527" i="4"/>
  <c r="N519" i="4"/>
  <c r="M519" i="4"/>
  <c r="M806" i="4"/>
  <c r="N806" i="4"/>
  <c r="N800" i="4"/>
  <c r="M800" i="4"/>
  <c r="N159" i="4"/>
  <c r="M159" i="4"/>
  <c r="M392" i="4"/>
  <c r="N392" i="4"/>
  <c r="N1469" i="4"/>
  <c r="M1469" i="4"/>
  <c r="N1627" i="4"/>
  <c r="M1627" i="4"/>
  <c r="N1288" i="4"/>
  <c r="M1288" i="4"/>
  <c r="N424" i="4"/>
  <c r="M424" i="4"/>
  <c r="M973" i="4"/>
  <c r="N973" i="4"/>
  <c r="N747" i="4"/>
  <c r="M747" i="4"/>
  <c r="N867" i="4"/>
  <c r="M867" i="4"/>
  <c r="N80" i="4"/>
  <c r="M80" i="4"/>
  <c r="M922" i="4"/>
  <c r="M596" i="4"/>
  <c r="N166" i="4"/>
  <c r="M166" i="4"/>
  <c r="M1327" i="4"/>
  <c r="N1327" i="4"/>
  <c r="M533" i="4"/>
  <c r="N533" i="4"/>
  <c r="M176" i="4"/>
  <c r="M1263" i="4"/>
  <c r="N696" i="4"/>
  <c r="M1193" i="4"/>
  <c r="M302" i="4"/>
  <c r="N950" i="4"/>
  <c r="N1410" i="4"/>
  <c r="M1205" i="4"/>
  <c r="M505" i="4"/>
  <c r="N597" i="4"/>
  <c r="M803" i="4"/>
  <c r="M49" i="4"/>
  <c r="N1380" i="4"/>
  <c r="M1037" i="4"/>
  <c r="M763" i="4"/>
  <c r="M924" i="4"/>
  <c r="M1589" i="4"/>
  <c r="N321" i="4"/>
  <c r="M1483" i="4"/>
  <c r="M1372" i="4"/>
  <c r="M425" i="4"/>
  <c r="M591" i="4"/>
  <c r="N591" i="4"/>
  <c r="N1508" i="4"/>
  <c r="M1508" i="4"/>
  <c r="M1096" i="4"/>
  <c r="N1096" i="4"/>
  <c r="N740" i="4"/>
  <c r="M740" i="4"/>
  <c r="N1031" i="4"/>
  <c r="M1031" i="4"/>
  <c r="N939" i="4"/>
  <c r="M939" i="4"/>
  <c r="N1475" i="4"/>
  <c r="M1475" i="4"/>
  <c r="N835" i="4"/>
  <c r="M835" i="4"/>
  <c r="M7" i="4"/>
  <c r="N7" i="4"/>
  <c r="M74" i="4"/>
  <c r="N74" i="4"/>
  <c r="M1572" i="4"/>
  <c r="N1572" i="4"/>
  <c r="N810" i="4"/>
  <c r="M810" i="4"/>
  <c r="N873" i="4"/>
  <c r="M873" i="4"/>
  <c r="M1108" i="4"/>
  <c r="N1108" i="4"/>
  <c r="N1210" i="4"/>
  <c r="M1210" i="4"/>
  <c r="M754" i="4"/>
  <c r="N754" i="4"/>
  <c r="M916" i="4"/>
  <c r="N916" i="4"/>
  <c r="N558" i="4"/>
  <c r="M558" i="4"/>
  <c r="N860" i="4"/>
  <c r="M860" i="4"/>
  <c r="M1549" i="4"/>
  <c r="N1549" i="4"/>
  <c r="N682" i="4"/>
  <c r="M682" i="4"/>
  <c r="M492" i="4"/>
  <c r="N492" i="4"/>
  <c r="M344" i="4"/>
  <c r="N344" i="4"/>
  <c r="N619" i="4"/>
  <c r="M619" i="4"/>
  <c r="N1134" i="4"/>
  <c r="M1134" i="4"/>
  <c r="M880" i="4"/>
  <c r="N880" i="4"/>
  <c r="M1062" i="4"/>
  <c r="N1062" i="4"/>
  <c r="N287" i="4"/>
  <c r="M287" i="4"/>
  <c r="M821" i="4"/>
  <c r="N1459" i="4"/>
  <c r="M684" i="4"/>
  <c r="M84" i="4"/>
  <c r="N84" i="4"/>
  <c r="M222" i="4"/>
  <c r="N222" i="4"/>
  <c r="M1007" i="4"/>
  <c r="N1007" i="4"/>
  <c r="M169" i="4"/>
  <c r="N169" i="4"/>
  <c r="N978" i="4"/>
  <c r="M978" i="4"/>
  <c r="N870" i="4"/>
  <c r="M870" i="4"/>
  <c r="N830" i="4"/>
  <c r="N1606" i="4"/>
  <c r="M1504" i="4"/>
  <c r="M1179" i="4"/>
  <c r="M795" i="4"/>
  <c r="N413" i="4"/>
  <c r="N717" i="4"/>
  <c r="M546" i="4"/>
  <c r="M233" i="4"/>
  <c r="M503" i="4"/>
  <c r="N75" i="4"/>
  <c r="M299" i="4"/>
  <c r="N1370" i="4"/>
  <c r="M1370" i="4"/>
  <c r="N1539" i="4"/>
  <c r="M1539" i="4"/>
  <c r="N498" i="4"/>
  <c r="M498" i="4"/>
  <c r="N901" i="4"/>
  <c r="M901" i="4"/>
  <c r="N372" i="4"/>
  <c r="M372" i="4"/>
  <c r="N1174" i="4"/>
  <c r="M1174" i="4"/>
  <c r="N1411" i="4"/>
  <c r="M1411" i="4"/>
  <c r="N185" i="4"/>
  <c r="M185" i="4"/>
  <c r="N1356" i="4"/>
  <c r="M1356" i="4"/>
  <c r="M655" i="4"/>
  <c r="N655" i="4"/>
  <c r="M1129" i="4"/>
  <c r="N1183" i="4"/>
  <c r="M1183" i="4"/>
  <c r="N1343" i="4"/>
  <c r="M1343" i="4"/>
  <c r="M601" i="4"/>
  <c r="N601" i="4"/>
  <c r="N376" i="4"/>
  <c r="M376" i="4"/>
  <c r="N1258" i="4"/>
  <c r="M1258" i="4"/>
  <c r="N1283" i="4"/>
  <c r="M1283" i="4"/>
  <c r="M1557" i="4"/>
  <c r="N1557" i="4"/>
  <c r="N1060" i="4"/>
  <c r="M1060" i="4"/>
  <c r="M1267" i="4"/>
  <c r="N1267" i="4"/>
  <c r="M1442" i="4"/>
  <c r="N1442" i="4"/>
  <c r="N311" i="4"/>
  <c r="M311" i="4"/>
  <c r="N452" i="4"/>
  <c r="M452" i="4"/>
  <c r="M1091" i="4"/>
  <c r="N1091" i="4"/>
  <c r="N609" i="4"/>
  <c r="M609" i="4"/>
  <c r="M147" i="4"/>
  <c r="N147" i="4"/>
  <c r="N908" i="4"/>
  <c r="M908" i="4"/>
  <c r="N1505" i="4"/>
  <c r="M1505" i="4"/>
  <c r="M1264" i="4"/>
  <c r="N1264" i="4"/>
  <c r="N773" i="4"/>
  <c r="M773" i="4"/>
  <c r="M258" i="4"/>
  <c r="N258" i="4"/>
  <c r="M1259" i="4"/>
  <c r="N1259" i="4"/>
  <c r="N1123" i="4"/>
  <c r="M1123" i="4"/>
  <c r="M517" i="4"/>
  <c r="N1141" i="4"/>
  <c r="M574" i="4"/>
  <c r="N1407" i="4"/>
  <c r="M1407" i="4"/>
  <c r="M1458" i="4"/>
  <c r="N1458" i="4"/>
  <c r="N251" i="4"/>
  <c r="M251" i="4"/>
  <c r="N1536" i="4"/>
  <c r="M1536" i="4"/>
  <c r="N1463" i="4"/>
  <c r="M1463" i="4"/>
  <c r="N981" i="4"/>
  <c r="M981" i="4"/>
  <c r="N668" i="4"/>
  <c r="M668" i="4"/>
  <c r="M1203" i="4"/>
  <c r="N1203" i="4"/>
  <c r="N1281" i="4"/>
  <c r="M1281" i="4"/>
  <c r="N930" i="4"/>
  <c r="M930" i="4"/>
  <c r="N1368" i="4"/>
  <c r="M1368" i="4"/>
  <c r="N647" i="4"/>
  <c r="M647" i="4"/>
  <c r="N1092" i="4"/>
  <c r="M1092" i="4"/>
  <c r="M1559" i="4"/>
  <c r="N1559" i="4"/>
  <c r="M1623" i="4"/>
  <c r="N1623" i="4"/>
  <c r="N694" i="4"/>
  <c r="M694" i="4"/>
  <c r="M1279" i="4"/>
  <c r="N1279" i="4"/>
  <c r="M1336" i="4"/>
  <c r="N1336" i="4"/>
  <c r="N1523" i="4"/>
  <c r="M1523" i="4"/>
  <c r="M962" i="4"/>
  <c r="N962" i="4"/>
  <c r="M982" i="4"/>
  <c r="N982" i="4"/>
  <c r="N495" i="4"/>
  <c r="M495" i="4"/>
  <c r="N272" i="4"/>
  <c r="M272" i="4"/>
  <c r="N656" i="4"/>
  <c r="M656" i="4"/>
  <c r="N592" i="4"/>
  <c r="M592" i="4"/>
  <c r="M1125" i="4"/>
  <c r="N1125" i="4"/>
  <c r="N409" i="4"/>
  <c r="M409" i="4"/>
  <c r="M295" i="4"/>
  <c r="N295" i="4"/>
  <c r="M1496" i="4"/>
  <c r="N1496" i="4"/>
  <c r="N340" i="4"/>
  <c r="M340" i="4"/>
  <c r="M428" i="4"/>
  <c r="N428" i="4"/>
  <c r="N1261" i="4"/>
  <c r="M1261" i="4"/>
  <c r="N564" i="4"/>
  <c r="M564" i="4"/>
  <c r="N1594" i="4"/>
  <c r="M1594" i="4"/>
  <c r="M799" i="4"/>
  <c r="N799" i="4"/>
  <c r="N1227" i="4"/>
  <c r="M1227" i="4"/>
  <c r="M1603" i="4"/>
  <c r="N1603" i="4"/>
  <c r="N532" i="4"/>
  <c r="M532" i="4"/>
  <c r="M1090" i="4"/>
  <c r="N1090" i="4"/>
  <c r="M90" i="4"/>
  <c r="M402" i="4"/>
  <c r="M504" i="4"/>
  <c r="M841" i="4"/>
  <c r="M1018" i="4"/>
  <c r="M1340" i="4"/>
  <c r="M1256" i="4"/>
  <c r="M493" i="4"/>
  <c r="M1441" i="4"/>
  <c r="N1535" i="4"/>
  <c r="M1146" i="4"/>
  <c r="N876" i="4"/>
  <c r="M1099" i="4"/>
  <c r="M1152" i="4"/>
  <c r="N772" i="4"/>
  <c r="N871" i="4"/>
  <c r="N1449" i="4"/>
  <c r="M844" i="4"/>
  <c r="M1053" i="4"/>
  <c r="M858" i="4"/>
  <c r="N557" i="4"/>
  <c r="M453" i="4"/>
  <c r="N62" i="4"/>
  <c r="M356" i="4"/>
  <c r="M691" i="4"/>
  <c r="M914" i="4"/>
  <c r="M1556" i="4"/>
  <c r="M491" i="4"/>
  <c r="M918" i="4"/>
  <c r="N967" i="4"/>
  <c r="M1052" i="4"/>
  <c r="N965" i="4"/>
  <c r="M965" i="4"/>
  <c r="M613" i="4"/>
  <c r="N613" i="4"/>
  <c r="N496" i="4"/>
  <c r="M496" i="4"/>
  <c r="N1182" i="4"/>
  <c r="M1182" i="4"/>
  <c r="N815" i="4"/>
  <c r="M815" i="4"/>
  <c r="N572" i="4"/>
  <c r="M572" i="4"/>
  <c r="M1196" i="4"/>
  <c r="N1196" i="4"/>
  <c r="N386" i="4"/>
  <c r="M386" i="4"/>
  <c r="M26" i="4"/>
  <c r="M640" i="4"/>
  <c r="N465" i="4"/>
  <c r="N1230" i="4"/>
  <c r="N1321" i="4"/>
  <c r="M1160" i="4"/>
  <c r="M693" i="4"/>
  <c r="N807" i="4"/>
  <c r="N177" i="4"/>
  <c r="N22" i="4"/>
  <c r="N502" i="4"/>
  <c r="N752" i="4"/>
  <c r="M34" i="4"/>
  <c r="M307" i="4"/>
  <c r="N307" i="4"/>
  <c r="N397" i="4"/>
  <c r="N483" i="4"/>
  <c r="M1316" i="4"/>
  <c r="M697" i="4"/>
  <c r="M1033" i="4"/>
  <c r="N485" i="4"/>
  <c r="M367" i="4"/>
  <c r="N589" i="4"/>
  <c r="M589" i="4"/>
  <c r="N470" i="4"/>
  <c r="M470" i="4"/>
  <c r="N456" i="4"/>
  <c r="M456" i="4"/>
  <c r="M1025" i="4"/>
  <c r="N1025" i="4"/>
  <c r="M888" i="4"/>
  <c r="N888" i="4"/>
  <c r="N602" i="4"/>
  <c r="M602" i="4"/>
  <c r="N105" i="4"/>
  <c r="M105" i="4"/>
  <c r="N1621" i="4"/>
  <c r="M1621" i="4"/>
  <c r="N882" i="4"/>
  <c r="M882" i="4"/>
  <c r="N639" i="4"/>
  <c r="M639" i="4"/>
  <c r="N1202" i="4"/>
  <c r="M1202" i="4"/>
  <c r="M849" i="4"/>
  <c r="N849" i="4"/>
  <c r="N715" i="4"/>
  <c r="M715" i="4"/>
  <c r="N1012" i="4"/>
  <c r="M1012" i="4"/>
  <c r="N1297" i="4"/>
  <c r="M1297" i="4"/>
  <c r="N900" i="4"/>
  <c r="M900" i="4"/>
  <c r="N985" i="4"/>
  <c r="M985" i="4"/>
  <c r="M405" i="4"/>
  <c r="N405" i="4"/>
  <c r="N148" i="4"/>
  <c r="M148" i="4"/>
  <c r="M1502" i="4"/>
  <c r="N1502" i="4"/>
  <c r="N1395" i="4"/>
  <c r="M1395" i="4"/>
  <c r="N1521" i="4"/>
  <c r="M1521" i="4"/>
  <c r="N887" i="4"/>
  <c r="M887" i="4"/>
  <c r="M722" i="4"/>
  <c r="N722" i="4"/>
  <c r="N1050" i="4"/>
  <c r="M1050" i="4"/>
  <c r="M1057" i="4"/>
  <c r="N1057" i="4"/>
  <c r="N510" i="4"/>
  <c r="M510" i="4"/>
  <c r="M951" i="4"/>
  <c r="N951" i="4"/>
  <c r="M88" i="4"/>
  <c r="N88" i="4"/>
  <c r="N1254" i="4"/>
  <c r="M1254" i="4"/>
  <c r="M840" i="4"/>
  <c r="N840" i="4"/>
  <c r="M1162" i="4"/>
  <c r="N1162" i="4"/>
  <c r="N329" i="4"/>
  <c r="M329" i="4"/>
  <c r="M1040" i="4"/>
  <c r="N1040" i="4"/>
  <c r="N1437" i="4"/>
  <c r="M1437" i="4"/>
  <c r="N239" i="4"/>
  <c r="M239" i="4"/>
  <c r="M394" i="4"/>
  <c r="N394" i="4"/>
  <c r="N89" i="4"/>
  <c r="M89" i="4"/>
  <c r="N370" i="4"/>
  <c r="M370" i="4"/>
  <c r="M595" i="4"/>
  <c r="N595" i="4"/>
  <c r="M1431" i="4"/>
  <c r="M695" i="4"/>
  <c r="N1547" i="4"/>
  <c r="N1436" i="4"/>
  <c r="N659" i="4"/>
  <c r="M794" i="4"/>
  <c r="N1406" i="4"/>
  <c r="M1426" i="4"/>
  <c r="N738" i="4"/>
  <c r="N831" i="4"/>
  <c r="M797" i="4"/>
  <c r="M593" i="4"/>
  <c r="N593" i="4"/>
  <c r="M956" i="4"/>
  <c r="N956" i="4"/>
  <c r="N713" i="4"/>
  <c r="M713" i="4"/>
  <c r="N289" i="4"/>
  <c r="M289" i="4"/>
  <c r="N1345" i="4"/>
  <c r="M1345" i="4"/>
  <c r="M387" i="4"/>
  <c r="N387" i="4"/>
  <c r="N1268" i="4"/>
  <c r="M1268" i="4"/>
  <c r="N336" i="4"/>
  <c r="M336" i="4"/>
  <c r="M571" i="4"/>
  <c r="N571" i="4"/>
  <c r="N422" i="4"/>
  <c r="M422" i="4"/>
  <c r="N1081" i="4"/>
  <c r="M1081" i="4"/>
  <c r="N730" i="4"/>
  <c r="M730" i="4"/>
  <c r="N716" i="4"/>
  <c r="M716" i="4"/>
  <c r="M1567" i="4"/>
  <c r="M989" i="4"/>
  <c r="M1371" i="4"/>
  <c r="M335" i="4"/>
  <c r="N490" i="4"/>
  <c r="N646" i="4"/>
  <c r="M1428" i="4"/>
  <c r="M1046" i="4"/>
  <c r="M1544" i="4"/>
  <c r="M1587" i="4"/>
  <c r="N618" i="4"/>
  <c r="M1498" i="4"/>
  <c r="M458" i="4"/>
  <c r="M1086" i="4"/>
  <c r="M152" i="4"/>
  <c r="N11" i="4"/>
  <c r="N24" i="4"/>
  <c r="M1570" i="4"/>
  <c r="N1570" i="4"/>
  <c r="N1531" i="4"/>
  <c r="M1531" i="4"/>
  <c r="N48" i="4"/>
  <c r="M48" i="4"/>
  <c r="N1467" i="4"/>
  <c r="M1467" i="4"/>
  <c r="M434" i="4"/>
  <c r="N434" i="4"/>
  <c r="N579" i="4"/>
  <c r="M579" i="4"/>
  <c r="M1357" i="4"/>
  <c r="N1357" i="4"/>
  <c r="M1242" i="4"/>
  <c r="N1242" i="4"/>
  <c r="N192" i="4"/>
  <c r="M192" i="4"/>
  <c r="N130" i="4"/>
  <c r="M130" i="4"/>
  <c r="N714" i="4"/>
  <c r="M714" i="4"/>
  <c r="M373" i="4"/>
  <c r="N373" i="4"/>
  <c r="N186" i="4"/>
  <c r="M186" i="4"/>
  <c r="N261" i="4"/>
  <c r="M261" i="4"/>
  <c r="N274" i="4"/>
  <c r="M274" i="4"/>
  <c r="M1013" i="4"/>
  <c r="N1013" i="4"/>
  <c r="N252" i="4"/>
  <c r="M252" i="4"/>
  <c r="N1520" i="4"/>
  <c r="M1520" i="4"/>
  <c r="M634" i="4"/>
  <c r="N634" i="4"/>
  <c r="N556" i="4"/>
  <c r="M556" i="4"/>
  <c r="N380" i="4"/>
  <c r="M380" i="4"/>
  <c r="M45" i="4"/>
  <c r="N45" i="4"/>
  <c r="N1107" i="4"/>
  <c r="M1107" i="4"/>
  <c r="N1005" i="4"/>
  <c r="M1005" i="4"/>
  <c r="M221" i="4"/>
  <c r="N221" i="4"/>
  <c r="N827" i="4"/>
  <c r="M827" i="4"/>
  <c r="M191" i="4"/>
  <c r="N191" i="4"/>
  <c r="N1153" i="4"/>
  <c r="M1153" i="4"/>
  <c r="N1477" i="4"/>
  <c r="M1477" i="4"/>
  <c r="N559" i="4"/>
  <c r="M559" i="4"/>
  <c r="N1593" i="4"/>
  <c r="M1593" i="4"/>
  <c r="N291" i="4"/>
  <c r="M291" i="4"/>
  <c r="M457" i="4"/>
  <c r="N457" i="4"/>
  <c r="N396" i="4"/>
  <c r="M396" i="4"/>
  <c r="N1269" i="4"/>
  <c r="M1269" i="4"/>
  <c r="M445" i="4"/>
  <c r="N445" i="4"/>
  <c r="N1381" i="4"/>
  <c r="M1381" i="4"/>
  <c r="N115" i="4"/>
  <c r="M115" i="4"/>
  <c r="N1392" i="4"/>
  <c r="M1392" i="4"/>
  <c r="M1529" i="4"/>
  <c r="N1529" i="4"/>
  <c r="N582" i="4"/>
  <c r="M582" i="4"/>
  <c r="N521" i="4"/>
  <c r="M521" i="4"/>
  <c r="M349" i="4"/>
  <c r="N349" i="4"/>
  <c r="N1140" i="4"/>
  <c r="M1140" i="4"/>
  <c r="M447" i="4"/>
  <c r="N447" i="4"/>
  <c r="N1139" i="4"/>
  <c r="M1139" i="4"/>
  <c r="N968" i="4"/>
  <c r="M968" i="4"/>
  <c r="N301" i="4"/>
  <c r="M301" i="4"/>
  <c r="N350" i="4"/>
  <c r="M350" i="4"/>
  <c r="N813" i="4"/>
  <c r="M813" i="4"/>
  <c r="M853" i="4"/>
  <c r="N853" i="4"/>
  <c r="M1163" i="4"/>
  <c r="M309" i="4"/>
  <c r="N1479" i="4"/>
  <c r="M1239" i="4"/>
  <c r="N1617" i="4"/>
  <c r="M509" i="4"/>
  <c r="M1561" i="4"/>
  <c r="M1093" i="4"/>
  <c r="N267" i="4"/>
  <c r="M812" i="4"/>
  <c r="M1453" i="4"/>
  <c r="N263" i="4"/>
  <c r="M787" i="4"/>
  <c r="N637" i="4"/>
  <c r="M31" i="4"/>
  <c r="M1164" i="4"/>
  <c r="N1130" i="4"/>
  <c r="M141" i="4"/>
  <c r="M1115" i="4"/>
  <c r="M107" i="4"/>
  <c r="N972" i="4"/>
  <c r="M1530" i="4"/>
  <c r="N699" i="4"/>
  <c r="M455" i="4"/>
  <c r="M271" i="4"/>
  <c r="N1166" i="4"/>
  <c r="N1379" i="4"/>
  <c r="N1560" i="4"/>
  <c r="N826" i="4"/>
  <c r="M826" i="4"/>
  <c r="N486" i="4"/>
  <c r="M228" i="4"/>
  <c r="M1161" i="4"/>
  <c r="M236" i="4"/>
  <c r="M430" i="4"/>
  <c r="N1055" i="4"/>
  <c r="N879" i="4"/>
  <c r="M846" i="4"/>
  <c r="M319" i="4"/>
  <c r="M690" i="4"/>
  <c r="M1462" i="4"/>
  <c r="M149" i="4"/>
  <c r="M1147" i="4"/>
  <c r="M1562" i="4"/>
  <c r="N1200" i="4"/>
  <c r="N153" i="4"/>
  <c r="M120" i="4"/>
  <c r="N1608" i="4"/>
  <c r="N114" i="4"/>
  <c r="N907" i="4"/>
  <c r="N184" i="4"/>
  <c r="N1581" i="4"/>
  <c r="M692" i="4"/>
  <c r="M784" i="4"/>
  <c r="M560" i="4"/>
  <c r="M884" i="4"/>
  <c r="M1351" i="4"/>
  <c r="N242" i="4"/>
  <c r="M629" i="4"/>
  <c r="M1171" i="4"/>
  <c r="M323" i="4"/>
  <c r="N805" i="4"/>
  <c r="M553" i="4"/>
  <c r="M441" i="4"/>
  <c r="M1252" i="4"/>
  <c r="M1312" i="4"/>
  <c r="M664" i="4"/>
  <c r="M1194" i="4"/>
  <c r="M1466" i="4"/>
  <c r="M881" i="4"/>
  <c r="M1008" i="4"/>
  <c r="M161" i="4"/>
  <c r="N393" i="4"/>
  <c r="N1501" i="4"/>
  <c r="M1014" i="4"/>
  <c r="N568" i="4"/>
  <c r="M269" i="4"/>
  <c r="N1451" i="4"/>
  <c r="N346" i="4"/>
  <c r="N201" i="4"/>
  <c r="M641" i="4"/>
  <c r="N42" i="4"/>
  <c r="N69" i="4"/>
  <c r="N789" i="4"/>
  <c r="M733" i="4"/>
  <c r="M439" i="4"/>
  <c r="M283" i="4"/>
  <c r="M769" i="4"/>
  <c r="M525" i="4"/>
  <c r="N998" i="4"/>
  <c r="M1214" i="4"/>
  <c r="N949" i="4"/>
  <c r="M303" i="4"/>
  <c r="M1224" i="4"/>
  <c r="N573" i="4"/>
  <c r="M761" i="4"/>
  <c r="M385" i="4"/>
  <c r="N883" i="4"/>
  <c r="M552" i="4"/>
  <c r="N1359" i="4"/>
  <c r="N70" i="4"/>
  <c r="N1133" i="4"/>
  <c r="M707" i="4"/>
  <c r="N446" i="4"/>
  <c r="N58" i="4"/>
  <c r="M1059" i="4"/>
  <c r="N124" i="4"/>
  <c r="N293" i="4"/>
  <c r="M260" i="4"/>
  <c r="N1598" i="4"/>
  <c r="M1346" i="4"/>
  <c r="M1430" i="4"/>
  <c r="N1000" i="4"/>
  <c r="N1168" i="4"/>
  <c r="N257" i="4"/>
  <c r="N785" i="4"/>
  <c r="N645" i="4"/>
  <c r="M248" i="4"/>
  <c r="N915" i="4"/>
  <c r="M1414" i="4"/>
  <c r="M764" i="4"/>
  <c r="N154" i="4"/>
  <c r="M942" i="4"/>
  <c r="M278" i="4"/>
  <c r="M1310" i="4"/>
  <c r="M110" i="4"/>
  <c r="M992" i="4"/>
  <c r="N1550" i="4"/>
  <c r="N746" i="4"/>
  <c r="N410" i="4"/>
  <c r="M1142" i="4"/>
  <c r="N1188" i="4"/>
  <c r="M200" i="4"/>
  <c r="M669" i="4"/>
  <c r="N306" i="4"/>
  <c r="N86" i="4"/>
  <c r="N852" i="4"/>
  <c r="N203" i="4"/>
  <c r="M1537" i="4"/>
  <c r="N1369" i="4"/>
  <c r="M245" i="4"/>
  <c r="M1180" i="4"/>
  <c r="N698" i="4"/>
  <c r="M523" i="4"/>
  <c r="M777" i="4"/>
  <c r="N162" i="4"/>
  <c r="N737" i="4"/>
  <c r="M1049" i="4"/>
  <c r="N237" i="4"/>
  <c r="M547" i="4"/>
  <c r="M729" i="4"/>
  <c r="N545" i="4"/>
  <c r="M1330" i="4"/>
  <c r="M1169" i="4"/>
  <c r="M1299" i="4"/>
  <c r="M674" i="4"/>
  <c r="M1295" i="4"/>
  <c r="M757" i="4"/>
  <c r="M95" i="4"/>
  <c r="M658" i="4"/>
  <c r="N1103" i="4"/>
  <c r="N1191" i="4"/>
  <c r="N1513" i="4"/>
  <c r="M181" i="4"/>
  <c r="N244" i="4"/>
  <c r="M448" i="4"/>
  <c r="N767" i="4"/>
  <c r="N412" i="4"/>
  <c r="N899" i="4"/>
  <c r="N1609" i="4"/>
  <c r="M379" i="4"/>
  <c r="N1543" i="4"/>
  <c r="M451" i="4"/>
  <c r="M1208" i="4"/>
  <c r="N934" i="4"/>
  <c r="N256" i="4"/>
  <c r="N1540" i="4"/>
  <c r="M945" i="4"/>
  <c r="N384" i="4"/>
  <c r="M1287" i="4"/>
  <c r="M234" i="4"/>
  <c r="N1178" i="4"/>
  <c r="N41" i="4"/>
  <c r="N368" i="4"/>
  <c r="N382" i="4"/>
  <c r="M1376" i="4"/>
  <c r="N310" i="4"/>
  <c r="N1273" i="4"/>
  <c r="M297" i="4"/>
  <c r="N118" i="4"/>
  <c r="M264" i="4"/>
  <c r="M586" i="4"/>
  <c r="M652" i="4"/>
  <c r="N1220" i="4"/>
  <c r="M330" i="4"/>
  <c r="M1471" i="4"/>
  <c r="N182" i="4"/>
  <c r="M106" i="4"/>
  <c r="M1433" i="4"/>
  <c r="N562" i="4"/>
  <c r="M28" i="4"/>
  <c r="M1015" i="4"/>
  <c r="M1580" i="4"/>
  <c r="N1378" i="4"/>
  <c r="M1517" i="4"/>
  <c r="M103" i="4"/>
  <c r="N494" i="4"/>
  <c r="N1238" i="4"/>
  <c r="M680" i="4"/>
  <c r="M850" i="4"/>
  <c r="M1478" i="4"/>
  <c r="M527" i="4"/>
  <c r="N116" i="4"/>
  <c r="M1607" i="4"/>
  <c r="N230" i="4"/>
  <c r="N296" i="4"/>
  <c r="N731" i="4"/>
  <c r="N630" i="4"/>
  <c r="N37" i="4"/>
  <c r="N1124" i="4"/>
  <c r="N96" i="4"/>
  <c r="N997" i="4"/>
  <c r="N351" i="4"/>
  <c r="M1613" i="4"/>
  <c r="N874" i="4"/>
  <c r="N72" i="4"/>
  <c r="M72" i="4"/>
  <c r="M1323" i="4"/>
  <c r="N1323" i="4"/>
  <c r="N526" i="4"/>
  <c r="M526" i="4"/>
  <c r="M1016" i="4"/>
  <c r="N1016" i="4"/>
  <c r="N224" i="4"/>
  <c r="M224" i="4"/>
  <c r="N1425" i="4"/>
  <c r="M1425" i="4"/>
  <c r="N986" i="4"/>
  <c r="M986" i="4"/>
  <c r="N187" i="4"/>
  <c r="M187" i="4"/>
  <c r="N1473" i="4"/>
  <c r="M1473" i="4"/>
  <c r="N1403" i="4"/>
  <c r="M1403" i="4"/>
  <c r="N134" i="4"/>
  <c r="N1110" i="4"/>
  <c r="N466" i="4"/>
  <c r="N952" i="4"/>
  <c r="M1315" i="4"/>
  <c r="N1315" i="4"/>
  <c r="N865" i="4"/>
  <c r="M865" i="4"/>
  <c r="M544" i="4"/>
  <c r="N544" i="4"/>
  <c r="N1106" i="4"/>
  <c r="M1106" i="4"/>
  <c r="M50" i="4"/>
  <c r="N50" i="4"/>
  <c r="M1317" i="4"/>
  <c r="N1317" i="4"/>
  <c r="M450" i="4"/>
  <c r="N450" i="4"/>
  <c r="N1465" i="4"/>
  <c r="M1465" i="4"/>
  <c r="N535" i="4"/>
  <c r="M535" i="4"/>
  <c r="M778" i="4"/>
  <c r="N778" i="4"/>
  <c r="N500" i="4"/>
  <c r="M500" i="4"/>
  <c r="M1117" i="4"/>
  <c r="N1117" i="4"/>
  <c r="M725" i="4"/>
  <c r="N725" i="4"/>
  <c r="N20" i="4"/>
  <c r="M20" i="4"/>
  <c r="M1385" i="4"/>
  <c r="M280" i="4"/>
  <c r="M750" i="4"/>
  <c r="N937" i="4"/>
  <c r="M937" i="4"/>
  <c r="M895" i="4"/>
  <c r="N895" i="4"/>
  <c r="M606" i="4"/>
  <c r="N606" i="4"/>
  <c r="N180" i="4"/>
  <c r="M180" i="4"/>
  <c r="M869" i="4"/>
  <c r="N869" i="4"/>
  <c r="N1334" i="4"/>
  <c r="M1334" i="4"/>
  <c r="M771" i="4"/>
  <c r="N771" i="4"/>
  <c r="N921" i="4"/>
  <c r="M921" i="4"/>
  <c r="M38" i="4"/>
  <c r="N38" i="4"/>
  <c r="M929" i="4"/>
  <c r="N929" i="4"/>
  <c r="M897" i="4"/>
  <c r="N897" i="4"/>
  <c r="N411" i="4"/>
  <c r="M411" i="4"/>
  <c r="M1247" i="4"/>
  <c r="N1247" i="4"/>
  <c r="M1010" i="4"/>
  <c r="N1010" i="4"/>
  <c r="M1364" i="4"/>
  <c r="N1364" i="4"/>
  <c r="N343" i="4"/>
  <c r="M343" i="4"/>
  <c r="M839" i="4"/>
  <c r="N839" i="4"/>
  <c r="N781" i="4"/>
  <c r="M781" i="4"/>
  <c r="M1075" i="4"/>
  <c r="N1087" i="4"/>
  <c r="N745" i="4"/>
  <c r="N864" i="4"/>
  <c r="M864" i="4"/>
  <c r="N1078" i="4"/>
  <c r="M1078" i="4"/>
  <c r="M354" i="4"/>
  <c r="N354" i="4"/>
  <c r="N13" i="4"/>
  <c r="M13" i="4"/>
  <c r="N1122" i="4"/>
  <c r="M1122" i="4"/>
  <c r="N621" i="4"/>
  <c r="M621" i="4"/>
  <c r="N265" i="4"/>
  <c r="M265" i="4"/>
  <c r="M612" i="4"/>
  <c r="M1228" i="4"/>
  <c r="M125" i="4"/>
  <c r="N1215" i="4"/>
  <c r="N1350" i="4"/>
  <c r="M1350" i="4"/>
  <c r="M1308" i="4"/>
  <c r="N1308" i="4"/>
  <c r="M71" i="4"/>
  <c r="N71" i="4"/>
  <c r="N836" i="4"/>
  <c r="M836" i="4"/>
  <c r="N711" i="4"/>
  <c r="M711" i="4"/>
  <c r="N891" i="4"/>
  <c r="M891" i="4"/>
  <c r="M946" i="4"/>
  <c r="N78" i="4"/>
  <c r="M1246" i="4"/>
  <c r="M156" i="4"/>
  <c r="M1231" i="4"/>
  <c r="N1030" i="4"/>
  <c r="N958" i="4"/>
  <c r="N348" i="4"/>
  <c r="N407" i="4"/>
  <c r="M671" i="4"/>
  <c r="M599" i="4"/>
  <c r="M1584" i="4"/>
  <c r="M91" i="4"/>
  <c r="N1518" i="4"/>
  <c r="M25" i="4"/>
  <c r="N1481" i="4"/>
  <c r="M383" i="4"/>
  <c r="M782" i="4"/>
  <c r="N1412" i="4"/>
  <c r="N758" i="4"/>
  <c r="N1507" i="4"/>
  <c r="M1485" i="4"/>
  <c r="N925" i="4"/>
  <c r="M529" i="4"/>
  <c r="M957" i="4"/>
  <c r="N481" i="4"/>
  <c r="M1576" i="4"/>
  <c r="N1111" i="4"/>
  <c r="N254" i="4"/>
  <c r="M292" i="4"/>
  <c r="N292" i="4"/>
  <c r="M1248" i="4"/>
  <c r="N1248" i="4"/>
  <c r="M1216" i="4"/>
  <c r="N1216" i="4"/>
  <c r="N300" i="4"/>
  <c r="M300" i="4"/>
  <c r="N539" i="4"/>
  <c r="M539" i="4"/>
  <c r="N1554" i="4"/>
  <c r="M1554" i="4"/>
  <c r="N848" i="4"/>
  <c r="M848" i="4"/>
  <c r="N109" i="4"/>
  <c r="M109" i="4"/>
  <c r="N337" i="4"/>
  <c r="M337" i="4"/>
  <c r="N347" i="4"/>
  <c r="M347" i="4"/>
  <c r="N1383" i="4"/>
  <c r="M1383" i="4"/>
  <c r="N212" i="4"/>
  <c r="M212" i="4"/>
  <c r="M898" i="4"/>
  <c r="N898" i="4"/>
  <c r="N352" i="4"/>
  <c r="M352" i="4"/>
  <c r="N1424" i="4"/>
  <c r="M1424" i="4"/>
  <c r="N984" i="4"/>
  <c r="N359" i="4"/>
  <c r="M359" i="4"/>
  <c r="M624" i="4"/>
  <c r="N624" i="4"/>
  <c r="N1022" i="4"/>
  <c r="M1022" i="4"/>
  <c r="M1126" i="4"/>
  <c r="N1126" i="4"/>
  <c r="N744" i="4"/>
  <c r="M744" i="4"/>
  <c r="N919" i="4"/>
  <c r="M12" i="4"/>
  <c r="M578" i="4"/>
  <c r="M39" i="4"/>
  <c r="N209" i="4"/>
  <c r="M209" i="4"/>
  <c r="M583" i="4"/>
  <c r="N583" i="4"/>
  <c r="M133" i="4"/>
  <c r="N133" i="4"/>
  <c r="N1408" i="4"/>
  <c r="M1408" i="4"/>
  <c r="N970" i="4"/>
  <c r="M970" i="4"/>
  <c r="N1080" i="4"/>
  <c r="M1080" i="4"/>
  <c r="N935" i="4"/>
  <c r="M935" i="4"/>
  <c r="N1004" i="4"/>
  <c r="M1004" i="4"/>
  <c r="M625" i="4"/>
  <c r="N625" i="4"/>
  <c r="M990" i="4"/>
  <c r="M40" i="4"/>
  <c r="N1217" i="4"/>
  <c r="N438" i="4"/>
  <c r="M461" i="4"/>
  <c r="M1457" i="4"/>
  <c r="N1601" i="4"/>
  <c r="N661" i="4"/>
  <c r="M677" i="4"/>
  <c r="N928" i="4"/>
  <c r="M600" i="4"/>
  <c r="M1358" i="4"/>
  <c r="M268" i="4"/>
  <c r="N101" i="4"/>
  <c r="M101" i="4"/>
  <c r="N948" i="4"/>
  <c r="N1389" i="4"/>
  <c r="M1519" i="4"/>
  <c r="N1519" i="4"/>
  <c r="M432" i="4"/>
  <c r="N432" i="4"/>
  <c r="N1318" i="4"/>
  <c r="M1318" i="4"/>
  <c r="M944" i="4"/>
  <c r="N944" i="4"/>
  <c r="M933" i="4"/>
  <c r="N1574" i="4"/>
  <c r="N617" i="4"/>
  <c r="M262" i="4"/>
  <c r="N1011" i="4"/>
  <c r="M1011" i="4"/>
  <c r="N963" i="4"/>
  <c r="M963" i="4"/>
  <c r="N1286" i="4"/>
  <c r="M1286" i="4"/>
  <c r="N173" i="4"/>
  <c r="M173" i="4"/>
  <c r="M1612" i="4"/>
  <c r="N1612" i="4"/>
  <c r="M705" i="4"/>
  <c r="N705" i="4"/>
  <c r="N1313" i="4"/>
  <c r="M1313" i="4"/>
  <c r="N1522" i="4"/>
  <c r="M1522" i="4"/>
  <c r="N171" i="4"/>
  <c r="N1400" i="4"/>
  <c r="M961" i="4"/>
  <c r="N281" i="4"/>
  <c r="M1222" i="4"/>
  <c r="M342" i="4"/>
  <c r="M165" i="4"/>
  <c r="M1113" i="4"/>
  <c r="M361" i="4"/>
  <c r="M53" i="4"/>
  <c r="M1355" i="4"/>
  <c r="M902" i="4"/>
  <c r="N1396" i="4"/>
  <c r="N723" i="4"/>
  <c r="M1109" i="4"/>
  <c r="M1588" i="4"/>
  <c r="N213" i="4"/>
  <c r="M1405" i="4"/>
  <c r="M324" i="4"/>
  <c r="M816" i="4"/>
  <c r="N1566" i="4"/>
  <c r="M369" i="4"/>
  <c r="N638" i="4"/>
  <c r="M235" i="4"/>
  <c r="M390" i="4"/>
  <c r="M1097" i="4"/>
  <c r="M1618" i="4"/>
  <c r="N365" i="4"/>
  <c r="M1195" i="4"/>
  <c r="M520" i="4"/>
  <c r="N1439" i="4"/>
  <c r="N497" i="4"/>
  <c r="N1546" i="4"/>
  <c r="M1546" i="4"/>
  <c r="N1017" i="4"/>
  <c r="N1118" i="4"/>
  <c r="M1118" i="4"/>
  <c r="N1083" i="4"/>
  <c r="M1083" i="4"/>
  <c r="M135" i="4"/>
  <c r="N135" i="4"/>
  <c r="N47" i="4"/>
  <c r="M47" i="4"/>
  <c r="N796" i="4"/>
  <c r="M796" i="4"/>
  <c r="N217" i="4"/>
  <c r="N188" i="4"/>
  <c r="M188" i="4"/>
  <c r="N202" i="4"/>
  <c r="M202" i="4"/>
  <c r="N1571" i="4"/>
  <c r="M1571" i="4"/>
  <c r="N1250" i="4"/>
  <c r="M1250" i="4"/>
  <c r="N1311" i="4"/>
  <c r="M1311" i="4"/>
  <c r="M1565" i="4"/>
  <c r="N1565" i="4"/>
  <c r="N1157" i="4"/>
  <c r="M1157" i="4"/>
  <c r="M1333" i="4"/>
  <c r="N1333" i="4"/>
  <c r="M1234" i="4"/>
  <c r="N1234" i="4"/>
  <c r="M378" i="4"/>
  <c r="N708" i="4"/>
  <c r="M1236" i="4"/>
  <c r="M189" i="4"/>
  <c r="M648" i="4"/>
  <c r="M1599" i="4"/>
  <c r="M164" i="4"/>
  <c r="N741" i="4"/>
  <c r="M1105" i="4"/>
  <c r="M388" i="4"/>
  <c r="M468" i="4"/>
  <c r="M838" i="4"/>
  <c r="N570" i="4"/>
  <c r="N1095" i="4"/>
  <c r="M854" i="4"/>
  <c r="M1491" i="4"/>
  <c r="M936" i="4"/>
  <c r="M1615" i="4"/>
  <c r="M398" i="4"/>
  <c r="M878" i="4"/>
  <c r="M1597" i="4"/>
  <c r="M1569" i="4"/>
  <c r="M326" i="4"/>
  <c r="N1328" i="4"/>
  <c r="M440" i="4"/>
  <c r="M702" i="4"/>
  <c r="M1101" i="4"/>
  <c r="M977" i="4"/>
  <c r="M143" i="4"/>
  <c r="M389" i="4"/>
  <c r="M1472" i="4"/>
  <c r="N1158" i="4"/>
  <c r="M1187" i="4"/>
  <c r="N995" i="4"/>
  <c r="M905" i="4"/>
  <c r="M275" i="4"/>
  <c r="N1464" i="4"/>
  <c r="M449" i="4"/>
  <c r="N1626" i="4"/>
  <c r="N672" i="4"/>
  <c r="M14" i="4"/>
  <c r="N364" i="4"/>
  <c r="N129" i="4"/>
  <c r="N1512" i="4"/>
  <c r="M328" i="4"/>
  <c r="M975" i="4"/>
  <c r="N531" i="4"/>
  <c r="N947" i="4"/>
  <c r="M947" i="4"/>
  <c r="N339" i="4"/>
  <c r="M339" i="4"/>
  <c r="N375" i="4"/>
  <c r="M375" i="4"/>
  <c r="M620" i="4"/>
  <c r="N1006" i="4"/>
  <c r="M1006" i="4"/>
  <c r="N1444" i="4"/>
  <c r="M1444" i="4"/>
  <c r="N894" i="4"/>
  <c r="M894" i="4"/>
  <c r="N1362" i="4"/>
  <c r="M1362" i="4"/>
  <c r="N478" i="4"/>
  <c r="M157" i="4"/>
  <c r="M1032" i="4"/>
  <c r="N1032" i="4"/>
  <c r="N1039" i="4"/>
  <c r="N548" i="4"/>
  <c r="M548" i="4"/>
  <c r="N855" i="4"/>
  <c r="M855" i="4"/>
  <c r="M1468" i="4"/>
  <c r="N1468" i="4"/>
  <c r="N1338" i="4"/>
  <c r="N983" i="4"/>
  <c r="N1277" i="4"/>
  <c r="N912" i="4"/>
  <c r="M1564" i="4"/>
  <c r="N1332" i="4"/>
  <c r="M215" i="4"/>
  <c r="M216" i="4"/>
  <c r="N666" i="4"/>
  <c r="N1319" i="4"/>
  <c r="M1278" i="4"/>
  <c r="M1326" i="4"/>
  <c r="M435" i="4"/>
  <c r="M512" i="4"/>
  <c r="N1509" i="4"/>
  <c r="N104" i="4"/>
  <c r="M104" i="4"/>
  <c r="N678" i="4"/>
  <c r="M678" i="4"/>
  <c r="N313" i="4"/>
  <c r="M313" i="4"/>
  <c r="M966" i="4"/>
  <c r="N966" i="4"/>
  <c r="N911" i="4"/>
  <c r="M911" i="4"/>
  <c r="M19" i="4"/>
  <c r="N19" i="4"/>
  <c r="N904" i="4"/>
  <c r="M904" i="4"/>
  <c r="M464" i="4"/>
  <c r="N464" i="4"/>
  <c r="N1048" i="4"/>
  <c r="M1048" i="4"/>
  <c r="N508" i="4"/>
  <c r="N1121" i="4"/>
  <c r="M653" i="4"/>
  <c r="N226" i="4"/>
  <c r="M29" i="4"/>
  <c r="N29" i="4"/>
  <c r="N1434" i="4"/>
  <c r="M1434" i="4"/>
  <c r="N955" i="4"/>
  <c r="M955" i="4"/>
  <c r="M1150" i="4"/>
  <c r="N1150" i="4"/>
  <c r="M817" i="4"/>
  <c r="N817" i="4"/>
  <c r="M670" i="4"/>
  <c r="N670" i="4"/>
  <c r="N168" i="4"/>
  <c r="M168" i="4"/>
  <c r="M65" i="4"/>
  <c r="N65" i="4"/>
  <c r="N1344" i="4"/>
  <c r="M1344" i="4"/>
  <c r="N1488" i="4"/>
  <c r="M1488" i="4"/>
  <c r="M36" i="4"/>
  <c r="N36" i="4"/>
  <c r="M688" i="4"/>
  <c r="N688" i="4"/>
  <c r="N1204" i="4"/>
  <c r="M1204" i="4"/>
  <c r="N1604" i="4"/>
  <c r="M1604" i="4"/>
  <c r="M732" i="4"/>
  <c r="N732" i="4"/>
  <c r="M1602" i="4"/>
  <c r="N1602" i="4"/>
  <c r="N1237" i="4"/>
  <c r="M1237" i="4"/>
  <c r="N427" i="4"/>
  <c r="M427" i="4"/>
  <c r="M360" i="4"/>
  <c r="N360" i="4"/>
  <c r="N199" i="4"/>
  <c r="M199" i="4"/>
  <c r="N35" i="4"/>
  <c r="M35" i="4"/>
  <c r="N1289" i="4"/>
  <c r="M1289" i="4"/>
  <c r="M420" i="4"/>
  <c r="N420" i="4"/>
  <c r="N454" i="4"/>
  <c r="M454" i="4"/>
  <c r="N362" i="4"/>
  <c r="M362" i="4"/>
  <c r="N1401" i="4"/>
  <c r="M1401" i="4"/>
  <c r="M892" i="4"/>
  <c r="N892" i="4"/>
  <c r="N1497" i="4"/>
  <c r="M1497" i="4"/>
  <c r="M1114" i="4"/>
  <c r="N1114" i="4"/>
  <c r="N1082" i="4"/>
  <c r="M1082" i="4"/>
  <c r="N1143" i="4"/>
  <c r="M1143" i="4"/>
  <c r="M768" i="4"/>
  <c r="N768" i="4"/>
  <c r="N775" i="4"/>
  <c r="M775" i="4"/>
  <c r="N1240" i="4"/>
  <c r="M1240" i="4"/>
  <c r="M1586" i="4"/>
  <c r="N1586" i="4"/>
  <c r="N126" i="4"/>
  <c r="M126" i="4"/>
  <c r="N1415" i="4"/>
  <c r="M1415" i="4"/>
  <c r="M211" i="4"/>
  <c r="N211" i="4"/>
  <c r="N1500" i="4"/>
  <c r="M1500" i="4"/>
  <c r="N542" i="4"/>
  <c r="M542" i="4"/>
  <c r="N1532" i="4"/>
  <c r="M1532" i="4"/>
  <c r="M231" i="4"/>
  <c r="N231" i="4"/>
  <c r="M1398" i="4"/>
  <c r="N569" i="4"/>
  <c r="N1002" i="4"/>
  <c r="N1622" i="4"/>
  <c r="N1382" i="4"/>
  <c r="M1386" i="4"/>
  <c r="N1386" i="4"/>
  <c r="M436" i="4"/>
  <c r="N436" i="4"/>
  <c r="M721" i="4"/>
  <c r="N721" i="4"/>
  <c r="N67" i="4"/>
  <c r="M67" i="4"/>
  <c r="N1131" i="4"/>
  <c r="M1131" i="4"/>
  <c r="M576" i="4"/>
  <c r="N576" i="4"/>
  <c r="M917" i="4"/>
  <c r="M1558" i="4"/>
  <c r="N528" i="4"/>
  <c r="N1329" i="4"/>
  <c r="N1159" i="4"/>
  <c r="N276" i="4"/>
  <c r="N859" i="4"/>
  <c r="N433" i="4"/>
  <c r="M111" i="4"/>
  <c r="M1276" i="4"/>
  <c r="N1276" i="4"/>
  <c r="N43" i="4"/>
  <c r="M43" i="4"/>
  <c r="N614" i="4"/>
  <c r="M614" i="4"/>
  <c r="N1035" i="4"/>
  <c r="M1035" i="4"/>
  <c r="N1568" i="4"/>
  <c r="M1568" i="4"/>
  <c r="M100" i="4"/>
  <c r="N46" i="4"/>
  <c r="M305" i="4"/>
  <c r="M284" i="4"/>
  <c r="M1056" i="4"/>
  <c r="N1056" i="4"/>
  <c r="N728" i="4"/>
  <c r="M728" i="4"/>
  <c r="N622" i="4"/>
  <c r="M622" i="4"/>
  <c r="M1284" i="4"/>
  <c r="N1284" i="4"/>
  <c r="N474" i="4"/>
  <c r="M474" i="4"/>
  <c r="N749" i="4"/>
  <c r="M749" i="4"/>
  <c r="N406" i="4"/>
  <c r="M406" i="4"/>
  <c r="N1148" i="4"/>
  <c r="M57" i="4"/>
  <c r="M429" i="4"/>
  <c r="N1492" i="4"/>
  <c r="N1541" i="4"/>
  <c r="M1445" i="4"/>
  <c r="M718" i="4"/>
  <c r="M1490" i="4"/>
  <c r="M32" i="4"/>
  <c r="N1272" i="4"/>
  <c r="M1198" i="4"/>
  <c r="N1342" i="4"/>
  <c r="M1506" i="4"/>
  <c r="N1314" i="4"/>
  <c r="N146" i="4"/>
  <c r="N1036" i="4"/>
  <c r="N1545" i="4"/>
  <c r="M1293" i="4"/>
  <c r="M1221" i="4"/>
  <c r="N667" i="4"/>
  <c r="M1102" i="4"/>
  <c r="M131" i="4"/>
  <c r="M1494" i="4"/>
  <c r="N524" i="4"/>
  <c r="M511" i="4"/>
  <c r="M190" i="4"/>
  <c r="M308" i="4"/>
  <c r="N910" i="4"/>
  <c r="M255" i="4"/>
  <c r="M608" i="4"/>
  <c r="M760" i="4"/>
  <c r="N1534" i="4"/>
  <c r="M81" i="4"/>
  <c r="N802" i="4"/>
  <c r="M820" i="4"/>
  <c r="M484" i="4"/>
  <c r="M1047" i="4"/>
  <c r="N1068" i="4"/>
  <c r="N1573" i="4"/>
  <c r="M1573" i="4"/>
  <c r="M475" i="4"/>
  <c r="M1384" i="4"/>
  <c r="N374" i="4"/>
  <c r="M1128" i="4"/>
  <c r="M136" i="4"/>
  <c r="M206" i="4"/>
  <c r="N565" i="4"/>
  <c r="M1298" i="4"/>
  <c r="M489" i="4"/>
  <c r="N1610" i="4"/>
  <c r="N575" i="4"/>
  <c r="M828" i="4"/>
  <c r="M18" i="4"/>
  <c r="N926" i="4"/>
  <c r="N51" i="4"/>
  <c r="M1232" i="4"/>
  <c r="M726" i="4"/>
  <c r="M822" i="4"/>
  <c r="M1526" i="4"/>
  <c r="M1438" i="4"/>
  <c r="M108" i="4"/>
  <c r="M285" i="4"/>
  <c r="M1233" i="4"/>
  <c r="M145" i="4"/>
  <c r="N145" i="4"/>
  <c r="N872" i="4"/>
  <c r="M872" i="4"/>
  <c r="N1510" i="4"/>
  <c r="M1510" i="4"/>
  <c r="N611" i="4"/>
  <c r="M611" i="4"/>
  <c r="M1173" i="4"/>
  <c r="N1173" i="4"/>
  <c r="M1625" i="4"/>
  <c r="N1625" i="4"/>
  <c r="N1245" i="4"/>
  <c r="M1245" i="4"/>
  <c r="N650" i="4"/>
  <c r="M650" i="4"/>
  <c r="N250" i="4"/>
  <c r="M250" i="4"/>
  <c r="N138" i="4"/>
  <c r="M138" i="4"/>
  <c r="M1596" i="4"/>
  <c r="N1596" i="4"/>
  <c r="M1552" i="4"/>
  <c r="N1552" i="4"/>
  <c r="M1533" i="4"/>
  <c r="M87" i="4"/>
  <c r="M724" i="4"/>
  <c r="M518" i="4"/>
  <c r="N823" i="4"/>
  <c r="N1112" i="4"/>
  <c r="N811" i="4"/>
  <c r="M332" i="4"/>
  <c r="N824" i="4"/>
  <c r="M288" i="4"/>
  <c r="M92" i="4"/>
  <c r="N603" i="4"/>
  <c r="M999" i="4"/>
  <c r="M437" i="4"/>
  <c r="N1474" i="4"/>
  <c r="N1077" i="4"/>
  <c r="N1417" i="4"/>
  <c r="N1309" i="4"/>
  <c r="N1185" i="4"/>
  <c r="N960" i="4"/>
  <c r="N762" i="4"/>
  <c r="M1303" i="4"/>
  <c r="M644" i="4"/>
  <c r="M333" i="4"/>
  <c r="M994" i="4"/>
  <c r="N1515" i="4"/>
  <c r="M1515" i="4"/>
  <c r="N316" i="4"/>
  <c r="M316" i="4"/>
  <c r="M903" i="4"/>
  <c r="N903" i="4"/>
  <c r="N829" i="4"/>
  <c r="M829" i="4"/>
  <c r="M751" i="4"/>
  <c r="N751" i="4"/>
  <c r="M1450" i="4"/>
  <c r="N1450" i="4"/>
  <c r="N1069" i="4"/>
  <c r="N175" i="4"/>
  <c r="M220" i="4"/>
  <c r="M1388" i="4"/>
  <c r="N1253" i="4"/>
  <c r="M315" i="4"/>
  <c r="M1270" i="4"/>
  <c r="M610" i="4"/>
  <c r="M219" i="4"/>
  <c r="N506" i="4"/>
  <c r="N167" i="4"/>
  <c r="N1274" i="4"/>
  <c r="M83" i="4"/>
  <c r="M628" i="4"/>
  <c r="N788" i="4"/>
  <c r="M1331" i="4"/>
  <c r="N1058" i="4"/>
  <c r="N885" i="4"/>
  <c r="M381" i="4"/>
  <c r="N1045" i="4"/>
  <c r="N1070" i="4"/>
  <c r="N1592" i="4"/>
  <c r="N801" i="4"/>
  <c r="M780" i="4"/>
  <c r="M627" i="4"/>
  <c r="N144" i="4"/>
  <c r="M1301" i="4"/>
  <c r="M198" i="4"/>
  <c r="M54" i="4"/>
  <c r="M604" i="4"/>
  <c r="M417" i="4"/>
  <c r="N685" i="4"/>
  <c r="M52" i="4"/>
  <c r="N1402" i="4"/>
  <c r="N938" i="4"/>
  <c r="M938" i="4"/>
  <c r="N786" i="4"/>
  <c r="M786" i="4"/>
  <c r="N290" i="4"/>
  <c r="M290" i="4"/>
  <c r="N9" i="4"/>
  <c r="M9" i="4"/>
  <c r="N1511" i="4"/>
  <c r="M1511" i="4"/>
  <c r="N991" i="4"/>
  <c r="M991" i="4"/>
  <c r="N1167" i="4"/>
  <c r="M1167" i="4"/>
  <c r="M543" i="4"/>
  <c r="N543" i="4"/>
  <c r="N1373" i="4"/>
  <c r="M1373" i="4"/>
  <c r="N1578" i="4"/>
  <c r="M1578" i="4"/>
  <c r="N270" i="4"/>
  <c r="M270" i="4"/>
  <c r="N649" i="4"/>
  <c r="M649" i="4"/>
  <c r="M128" i="4"/>
  <c r="N1307" i="4"/>
  <c r="M1337" i="4"/>
  <c r="N64" i="4"/>
  <c r="M64" i="4"/>
  <c r="N549" i="4"/>
  <c r="M549" i="4"/>
  <c r="N1393" i="4"/>
  <c r="M1393" i="4"/>
  <c r="N469" i="4"/>
  <c r="M469" i="4"/>
  <c r="N1349" i="4"/>
  <c r="M1349" i="4"/>
  <c r="N804" i="4"/>
  <c r="M804" i="4"/>
  <c r="M1525" i="4"/>
  <c r="N1525" i="4"/>
  <c r="N1226" i="4"/>
  <c r="M1226" i="4"/>
  <c r="N974" i="4"/>
  <c r="M974" i="4"/>
  <c r="N1051" i="4"/>
  <c r="M1600" i="4"/>
  <c r="N1600" i="4"/>
  <c r="M1104" i="4"/>
  <c r="N1104" i="4"/>
  <c r="N774" i="4"/>
  <c r="M341" i="4"/>
  <c r="N1229" i="4"/>
  <c r="M179" i="4"/>
  <c r="M753" i="4"/>
  <c r="M1029" i="4"/>
  <c r="M408" i="4"/>
  <c r="M1555" i="4"/>
  <c r="N253" i="4"/>
  <c r="M225" i="4"/>
  <c r="N1614" i="4"/>
  <c r="N279" i="4"/>
  <c r="N487" i="4"/>
  <c r="N515" i="4"/>
  <c r="M1448" i="4"/>
  <c r="N1043" i="4"/>
  <c r="N1390" i="4"/>
  <c r="M1390" i="4"/>
  <c r="N1579" i="4"/>
  <c r="M1579" i="4"/>
  <c r="N1418" i="4"/>
  <c r="M1418" i="4"/>
  <c r="M1486" i="4"/>
  <c r="N1486" i="4"/>
  <c r="M791" i="4"/>
  <c r="N791" i="4"/>
  <c r="N1073" i="4"/>
  <c r="M1073" i="4"/>
  <c r="N969" i="4"/>
  <c r="M969" i="4"/>
  <c r="N530" i="4"/>
  <c r="M530" i="4"/>
  <c r="N419" i="4"/>
  <c r="M419" i="4"/>
  <c r="N1064" i="4"/>
  <c r="M875" i="4"/>
  <c r="N875" i="4"/>
  <c r="N980" i="4"/>
  <c r="M980" i="4"/>
  <c r="M993" i="4"/>
  <c r="N679" i="4"/>
  <c r="N317" i="4"/>
  <c r="N16" i="4"/>
  <c r="N1335" i="4"/>
  <c r="N1156" i="4"/>
  <c r="M1019" i="4"/>
  <c r="N857" i="4"/>
  <c r="M1266" i="4"/>
  <c r="M765" i="4"/>
  <c r="N1585" i="4"/>
  <c r="M675" i="4"/>
  <c r="M660" i="4"/>
  <c r="M988" i="4"/>
  <c r="M99" i="4"/>
  <c r="M537" i="4"/>
  <c r="M121" i="4"/>
  <c r="N194" i="4"/>
  <c r="M194" i="4"/>
  <c r="N793" i="4"/>
  <c r="M793" i="4"/>
  <c r="N1225" i="4"/>
  <c r="M1225" i="4"/>
  <c r="N976" i="4"/>
  <c r="M976" i="4"/>
  <c r="N798" i="4"/>
  <c r="M798" i="4"/>
  <c r="N1404" i="4"/>
  <c r="M1404" i="4"/>
  <c r="M979" i="4"/>
  <c r="N979" i="4"/>
  <c r="N123" i="4"/>
  <c r="M123" i="4"/>
  <c r="N954" i="4"/>
  <c r="M954" i="4"/>
  <c r="N59" i="4"/>
  <c r="M59" i="4"/>
  <c r="N1605" i="4"/>
  <c r="M1605" i="4"/>
  <c r="N273" i="4"/>
  <c r="M273" i="4"/>
  <c r="M1514" i="4"/>
  <c r="M1353" i="4"/>
  <c r="N415" i="4"/>
  <c r="M415" i="4"/>
  <c r="N1094" i="4"/>
  <c r="M1094" i="4"/>
  <c r="N423" i="4"/>
  <c r="M423" i="4"/>
  <c r="N1074" i="4"/>
  <c r="M1074" i="4"/>
  <c r="M1023" i="4"/>
  <c r="N1023" i="4"/>
  <c r="N1461" i="4"/>
  <c r="M1461" i="4"/>
  <c r="N654" i="4"/>
  <c r="M654" i="4"/>
  <c r="N1456" i="4"/>
  <c r="M1456" i="4"/>
  <c r="N1223" i="4"/>
  <c r="M1223" i="4"/>
  <c r="N400" i="4"/>
  <c r="M400" i="4"/>
  <c r="N1296" i="4"/>
  <c r="M1296" i="4"/>
  <c r="N232" i="4"/>
  <c r="M232" i="4"/>
  <c r="N137" i="4"/>
  <c r="M139" i="4"/>
  <c r="N150" i="4"/>
  <c r="N68" i="4"/>
  <c r="M178" i="4"/>
  <c r="N172" i="4"/>
  <c r="M113" i="4"/>
  <c r="M55" i="4"/>
  <c r="M8" i="4"/>
  <c r="N117" i="4"/>
  <c r="N2192" i="4" l="1"/>
  <c r="N1" i="4" s="1"/>
  <c r="M2192" i="4"/>
  <c r="M1" i="4" s="1"/>
</calcChain>
</file>

<file path=xl/comments1.xml><?xml version="1.0" encoding="utf-8"?>
<comments xmlns="http://schemas.openxmlformats.org/spreadsheetml/2006/main">
  <authors>
    <author>Quaintance, William Harford</author>
  </authors>
  <commentList>
    <comment ref="C3" authorId="0">
      <text>
        <r>
          <rPr>
            <b/>
            <sz val="9"/>
            <color indexed="81"/>
            <rFont val="Tahoma"/>
            <family val="2"/>
          </rPr>
          <t>Quaintance, William Harford:</t>
        </r>
        <r>
          <rPr>
            <sz val="9"/>
            <color indexed="81"/>
            <rFont val="Tahoma"/>
            <family val="2"/>
          </rPr>
          <t xml:space="preserve">
Measured at generator energy meter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>Quaintance, William Harford:</t>
        </r>
        <r>
          <rPr>
            <sz val="9"/>
            <color indexed="81"/>
            <rFont val="Tahoma"/>
            <family val="2"/>
          </rPr>
          <t xml:space="preserve">
Keep sorted by MW load, smallest to largest</t>
        </r>
      </text>
    </comment>
  </commentList>
</comments>
</file>

<file path=xl/comments2.xml><?xml version="1.0" encoding="utf-8"?>
<comments xmlns="http://schemas.openxmlformats.org/spreadsheetml/2006/main">
  <authors>
    <author>Quaintance, William Harford</author>
  </authors>
  <commentList>
    <comment ref="Q3" authorId="0">
      <text>
        <r>
          <rPr>
            <b/>
            <sz val="9"/>
            <color indexed="81"/>
            <rFont val="Tahoma"/>
            <family val="2"/>
          </rPr>
          <t>Quaintance, William Harford:</t>
        </r>
        <r>
          <rPr>
            <sz val="9"/>
            <color indexed="81"/>
            <rFont val="Tahoma"/>
            <family val="2"/>
          </rPr>
          <t xml:space="preserve">
Represents POD load plus transmission losses</t>
        </r>
      </text>
    </comment>
    <comment ref="R3" authorId="0">
      <text>
        <r>
          <rPr>
            <b/>
            <sz val="9"/>
            <color indexed="81"/>
            <rFont val="Tahoma"/>
            <family val="2"/>
          </rPr>
          <t>Quaintance, William Harford:</t>
        </r>
        <r>
          <rPr>
            <sz val="9"/>
            <color indexed="81"/>
            <rFont val="Tahoma"/>
            <family val="2"/>
          </rPr>
          <t xml:space="preserve">
Represents POD load plus transmission and GSU losses, equivalent to BA load from control center</t>
        </r>
      </text>
    </comment>
  </commentList>
</comments>
</file>

<file path=xl/sharedStrings.xml><?xml version="1.0" encoding="utf-8"?>
<sst xmlns="http://schemas.openxmlformats.org/spreadsheetml/2006/main" count="92" uniqueCount="56">
  <si>
    <t>Load</t>
  </si>
  <si>
    <t>Control</t>
  </si>
  <si>
    <t>Date</t>
  </si>
  <si>
    <t>Area</t>
  </si>
  <si>
    <t>T-T Core Losses</t>
  </si>
  <si>
    <t>Line &amp; Copper Losses (MW)</t>
  </si>
  <si>
    <t>Line, Copper, &amp; Core Losses (MW)</t>
  </si>
  <si>
    <t>Line, Copper, &amp; Core Losses (%)</t>
  </si>
  <si>
    <t>Core Losses (MW)</t>
  </si>
  <si>
    <t>GSU Core Losses</t>
  </si>
  <si>
    <t>Total</t>
  </si>
  <si>
    <t>PSSE Case Name</t>
  </si>
  <si>
    <t>Losses</t>
  </si>
  <si>
    <t>(%)</t>
  </si>
  <si>
    <t>(MW)</t>
  </si>
  <si>
    <t>Hour #</t>
  </si>
  <si>
    <t>Time</t>
  </si>
  <si>
    <t>Slope</t>
  </si>
  <si>
    <t>MW</t>
  </si>
  <si>
    <t>GSU + Transmission Losses</t>
  </si>
  <si>
    <t>Transmission Losses Only</t>
  </si>
  <si>
    <t>GSU Losses Only</t>
  </si>
  <si>
    <t>Copper Losses (MW)</t>
  </si>
  <si>
    <t>Copper &amp; Core Losses (MW)</t>
  </si>
  <si>
    <t>Copper &amp; Core Losses (%)</t>
  </si>
  <si>
    <t>From power flow model</t>
  </si>
  <si>
    <t>From core losses sheet</t>
  </si>
  <si>
    <t>Calculated values</t>
  </si>
  <si>
    <t>Note:  PSSE Loads are equivalent to POD loads</t>
  </si>
  <si>
    <t>CPLE &amp; CPLW PSSE Load(MW)</t>
  </si>
  <si>
    <t>CPLE &amp; CPLW Load (MW)</t>
  </si>
  <si>
    <t>POD (PSSE) LOAD</t>
  </si>
  <si>
    <t>GEN HIGH SIDE LOAD</t>
  </si>
  <si>
    <t>GEN LOW SIDE LOAD</t>
  </si>
  <si>
    <t>T-only</t>
  </si>
  <si>
    <t>GSU-only</t>
  </si>
  <si>
    <t>GSU</t>
  </si>
  <si>
    <t>Low Side</t>
  </si>
  <si>
    <t>Load(MW)</t>
  </si>
  <si>
    <t>GSU+T</t>
  </si>
  <si>
    <t>Load (MW)</t>
  </si>
  <si>
    <t>High Side</t>
  </si>
  <si>
    <t>POD</t>
  </si>
  <si>
    <t>vs</t>
  </si>
  <si>
    <t>POD Load</t>
  </si>
  <si>
    <t>Transmission</t>
  </si>
  <si>
    <t>Model</t>
  </si>
  <si>
    <t>Points</t>
  </si>
  <si>
    <t>From:</t>
  </si>
  <si>
    <t>Fall Only</t>
  </si>
  <si>
    <t>LS FeLossDoc2018 03-26-18.xlsx</t>
  </si>
  <si>
    <t>Hour_001_2017_10_01_03.sav</t>
  </si>
  <si>
    <t>Hour_001_2017_10_22_22.sav</t>
  </si>
  <si>
    <t>Hour_001_2017_11_28_18.sav</t>
  </si>
  <si>
    <t>Hour_001_2017_09_21_15.sav</t>
  </si>
  <si>
    <t>Hour_001_2017_09_28_16.sav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</si>
</sst>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0.000%"/>
    <numFmt numFmtId="167" formatCode="_(* #,##0_);_(* \(#,##0\);_(* &quot;-&quot;??_);_(@_)"/>
    <numFmt numFmtId="168" formatCode="0.000"/>
    <numFmt numFmtId="169" formatCode="0.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2" borderId="5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8" fontId="0" fillId="0" borderId="0" xfId="0" applyNumberFormat="1"/>
    <xf numFmtId="168" fontId="0" fillId="0" borderId="0" xfId="0" applyNumberFormat="1" applyAlignment="1">
      <alignment horizontal="center"/>
    </xf>
    <xf numFmtId="0" fontId="0" fillId="0" borderId="0" xfId="0" applyFill="1"/>
    <xf numFmtId="0" fontId="0" fillId="0" borderId="2" xfId="0" applyFill="1" applyBorder="1" applyAlignment="1">
      <alignment horizontal="center" wrapText="1"/>
    </xf>
    <xf numFmtId="164" fontId="0" fillId="0" borderId="1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0" fillId="0" borderId="1" xfId="0" applyFill="1" applyBorder="1" applyAlignment="1"/>
    <xf numFmtId="0" fontId="0" fillId="0" borderId="7" xfId="0" applyFill="1" applyBorder="1" applyAlignment="1"/>
    <xf numFmtId="164" fontId="0" fillId="0" borderId="7" xfId="0" applyNumberFormat="1" applyFill="1" applyBorder="1" applyAlignment="1">
      <alignment horizontal="center"/>
    </xf>
    <xf numFmtId="0" fontId="0" fillId="0" borderId="0" xfId="0" applyFill="1" applyBorder="1"/>
    <xf numFmtId="14" fontId="0" fillId="0" borderId="0" xfId="0" applyNumberFormat="1" applyFill="1" applyAlignment="1">
      <alignment horizontal="center"/>
    </xf>
    <xf numFmtId="167" fontId="0" fillId="0" borderId="0" xfId="1" applyNumberFormat="1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4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7" fontId="0" fillId="0" borderId="2" xfId="1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4" borderId="5" xfId="0" applyFill="1" applyBorder="1" applyAlignment="1">
      <alignment horizontal="center" wrapText="1"/>
    </xf>
    <xf numFmtId="165" fontId="0" fillId="5" borderId="4" xfId="1" applyNumberFormat="1" applyFont="1" applyFill="1" applyBorder="1" applyAlignment="1">
      <alignment horizontal="center" wrapText="1"/>
    </xf>
    <xf numFmtId="0" fontId="0" fillId="6" borderId="5" xfId="0" applyFill="1" applyBorder="1" applyAlignment="1">
      <alignment horizontal="center" wrapText="1"/>
    </xf>
    <xf numFmtId="0" fontId="0" fillId="6" borderId="4" xfId="0" applyFill="1" applyBorder="1" applyAlignment="1">
      <alignment horizontal="center" wrapText="1"/>
    </xf>
    <xf numFmtId="167" fontId="0" fillId="7" borderId="8" xfId="1" applyNumberFormat="1" applyFont="1" applyFill="1" applyBorder="1" applyAlignment="1">
      <alignment horizontal="center"/>
    </xf>
    <xf numFmtId="164" fontId="0" fillId="7" borderId="7" xfId="0" applyNumberFormat="1" applyFill="1" applyBorder="1" applyAlignment="1">
      <alignment horizontal="center"/>
    </xf>
    <xf numFmtId="167" fontId="0" fillId="7" borderId="3" xfId="1" applyNumberFormat="1" applyFont="1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0" fontId="0" fillId="0" borderId="4" xfId="0" applyBorder="1"/>
    <xf numFmtId="0" fontId="0" fillId="7" borderId="4" xfId="0" applyFill="1" applyBorder="1"/>
    <xf numFmtId="164" fontId="0" fillId="3" borderId="3" xfId="0" applyNumberForma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0" fontId="0" fillId="0" borderId="4" xfId="0" applyFill="1" applyBorder="1"/>
    <xf numFmtId="0" fontId="0" fillId="3" borderId="4" xfId="0" applyFill="1" applyBorder="1"/>
    <xf numFmtId="0" fontId="0" fillId="8" borderId="5" xfId="0" applyFill="1" applyBorder="1" applyAlignment="1">
      <alignment horizontal="center" wrapText="1"/>
    </xf>
    <xf numFmtId="0" fontId="0" fillId="8" borderId="4" xfId="0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7" fontId="0" fillId="0" borderId="3" xfId="0" applyNumberFormat="1" applyFill="1" applyBorder="1" applyAlignment="1">
      <alignment horizontal="center"/>
    </xf>
    <xf numFmtId="167" fontId="0" fillId="0" borderId="8" xfId="0" applyNumberFormat="1" applyFill="1" applyBorder="1" applyAlignment="1">
      <alignment horizontal="center"/>
    </xf>
    <xf numFmtId="169" fontId="0" fillId="0" borderId="0" xfId="2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166" fontId="0" fillId="9" borderId="2" xfId="0" applyNumberFormat="1" applyFill="1" applyBorder="1" applyAlignment="1">
      <alignment horizontal="center"/>
    </xf>
    <xf numFmtId="10" fontId="0" fillId="9" borderId="0" xfId="2" applyNumberFormat="1" applyFont="1" applyFill="1" applyAlignment="1">
      <alignment horizontal="center"/>
    </xf>
    <xf numFmtId="10" fontId="0" fillId="9" borderId="3" xfId="2" applyNumberFormat="1" applyFont="1" applyFill="1" applyBorder="1" applyAlignment="1">
      <alignment horizontal="center"/>
    </xf>
    <xf numFmtId="10" fontId="0" fillId="9" borderId="8" xfId="2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1" applyNumberFormat="1" applyFont="1" applyFill="1" applyAlignment="1">
      <alignment horizontal="center"/>
    </xf>
    <xf numFmtId="3" fontId="0" fillId="0" borderId="2" xfId="1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4" fontId="0" fillId="0" borderId="0" xfId="0" applyNumberFormat="1"/>
    <xf numFmtId="164" fontId="0" fillId="0" borderId="2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0" fontId="2" fillId="9" borderId="4" xfId="0" applyNumberFormat="1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14" fontId="0" fillId="7" borderId="0" xfId="0" applyNumberFormat="1" applyFill="1"/>
    <xf numFmtId="0" fontId="0" fillId="7" borderId="0" xfId="0" applyFill="1"/>
    <xf numFmtId="3" fontId="0" fillId="7" borderId="0" xfId="1" applyNumberFormat="1" applyFont="1" applyFill="1" applyAlignment="1">
      <alignment horizontal="center"/>
    </xf>
    <xf numFmtId="168" fontId="0" fillId="7" borderId="0" xfId="0" applyNumberFormat="1" applyFill="1"/>
    <xf numFmtId="168" fontId="0" fillId="7" borderId="2" xfId="0" applyNumberFormat="1" applyFill="1" applyBorder="1"/>
    <xf numFmtId="3" fontId="0" fillId="10" borderId="0" xfId="0" applyNumberFormat="1" applyFill="1" applyAlignment="1">
      <alignment horizontal="center"/>
    </xf>
    <xf numFmtId="14" fontId="2" fillId="10" borderId="0" xfId="0" applyNumberFormat="1" applyFont="1" applyFill="1" applyAlignment="1">
      <alignment horizontal="center"/>
    </xf>
    <xf numFmtId="0" fontId="0" fillId="6" borderId="5" xfId="0" applyFill="1" applyBorder="1" applyAlignment="1">
      <alignment horizontal="center" wrapText="1"/>
    </xf>
    <xf numFmtId="0" fontId="0" fillId="6" borderId="9" xfId="0" applyFill="1" applyBorder="1" applyAlignment="1">
      <alignment horizontal="center" wrapText="1"/>
    </xf>
    <xf numFmtId="0" fontId="0" fillId="6" borderId="6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8" borderId="5" xfId="0" applyFill="1" applyBorder="1" applyAlignment="1">
      <alignment horizontal="center" wrapText="1"/>
    </xf>
    <xf numFmtId="0" fontId="0" fillId="8" borderId="9" xfId="0" applyFill="1" applyBorder="1" applyAlignment="1">
      <alignment horizontal="center" wrapText="1"/>
    </xf>
    <xf numFmtId="0" fontId="0" fillId="8" borderId="6" xfId="0" applyFill="1" applyBorder="1" applyAlignment="1">
      <alignment horizontal="center" wrapText="1"/>
    </xf>
    <xf numFmtId="165" fontId="0" fillId="5" borderId="5" xfId="1" applyNumberFormat="1" applyFont="1" applyFill="1" applyBorder="1" applyAlignment="1">
      <alignment horizontal="center" wrapText="1"/>
    </xf>
    <xf numFmtId="165" fontId="0" fillId="5" borderId="9" xfId="1" applyNumberFormat="1" applyFont="1" applyFill="1" applyBorder="1" applyAlignment="1">
      <alignment horizontal="center" wrapText="1"/>
    </xf>
    <xf numFmtId="165" fontId="0" fillId="5" borderId="6" xfId="1" applyNumberFormat="1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Fall 2017</a:t>
            </a:r>
            <a:r>
              <a:rPr lang="en-US" baseline="0"/>
              <a:t> BA Load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Actual</c:v>
          </c:tx>
          <c:marker>
            <c:symbol val="none"/>
          </c:marker>
          <c:val>
            <c:numRef>
              <c:f>'Final Loss Calculation'!$C$6:$C$2190</c:f>
              <c:numCache>
                <c:formatCode>#,##0</c:formatCode>
                <c:ptCount val="2185"/>
                <c:pt idx="0">
                  <c:v>4497</c:v>
                </c:pt>
                <c:pt idx="1">
                  <c:v>4500</c:v>
                </c:pt>
                <c:pt idx="2">
                  <c:v>4540</c:v>
                </c:pt>
                <c:pt idx="3">
                  <c:v>4571</c:v>
                </c:pt>
                <c:pt idx="4">
                  <c:v>4585</c:v>
                </c:pt>
                <c:pt idx="5">
                  <c:v>4589</c:v>
                </c:pt>
                <c:pt idx="6">
                  <c:v>4590</c:v>
                </c:pt>
                <c:pt idx="7">
                  <c:v>4626</c:v>
                </c:pt>
                <c:pt idx="8">
                  <c:v>4632</c:v>
                </c:pt>
                <c:pt idx="9">
                  <c:v>4637</c:v>
                </c:pt>
                <c:pt idx="10">
                  <c:v>4639</c:v>
                </c:pt>
                <c:pt idx="11">
                  <c:v>4668</c:v>
                </c:pt>
                <c:pt idx="12">
                  <c:v>4674</c:v>
                </c:pt>
                <c:pt idx="13">
                  <c:v>4676</c:v>
                </c:pt>
                <c:pt idx="14">
                  <c:v>4677</c:v>
                </c:pt>
                <c:pt idx="15">
                  <c:v>4681</c:v>
                </c:pt>
                <c:pt idx="16">
                  <c:v>4697</c:v>
                </c:pt>
                <c:pt idx="17">
                  <c:v>4699</c:v>
                </c:pt>
                <c:pt idx="18">
                  <c:v>4709</c:v>
                </c:pt>
                <c:pt idx="19">
                  <c:v>4719</c:v>
                </c:pt>
                <c:pt idx="20">
                  <c:v>4723</c:v>
                </c:pt>
                <c:pt idx="21">
                  <c:v>4725</c:v>
                </c:pt>
                <c:pt idx="22">
                  <c:v>4725</c:v>
                </c:pt>
                <c:pt idx="23">
                  <c:v>4730</c:v>
                </c:pt>
                <c:pt idx="24">
                  <c:v>4731</c:v>
                </c:pt>
                <c:pt idx="25">
                  <c:v>4736</c:v>
                </c:pt>
                <c:pt idx="26">
                  <c:v>4744</c:v>
                </c:pt>
                <c:pt idx="27">
                  <c:v>4748</c:v>
                </c:pt>
                <c:pt idx="28">
                  <c:v>4750</c:v>
                </c:pt>
                <c:pt idx="29">
                  <c:v>4751</c:v>
                </c:pt>
                <c:pt idx="30">
                  <c:v>4762</c:v>
                </c:pt>
                <c:pt idx="31">
                  <c:v>4766</c:v>
                </c:pt>
                <c:pt idx="32">
                  <c:v>4773</c:v>
                </c:pt>
                <c:pt idx="33">
                  <c:v>4778</c:v>
                </c:pt>
                <c:pt idx="34">
                  <c:v>4782</c:v>
                </c:pt>
                <c:pt idx="35">
                  <c:v>4782</c:v>
                </c:pt>
                <c:pt idx="36">
                  <c:v>4782</c:v>
                </c:pt>
                <c:pt idx="37">
                  <c:v>4789</c:v>
                </c:pt>
                <c:pt idx="38">
                  <c:v>4795</c:v>
                </c:pt>
                <c:pt idx="39">
                  <c:v>4798</c:v>
                </c:pt>
                <c:pt idx="40">
                  <c:v>4801</c:v>
                </c:pt>
                <c:pt idx="41">
                  <c:v>4803</c:v>
                </c:pt>
                <c:pt idx="42">
                  <c:v>4804</c:v>
                </c:pt>
                <c:pt idx="43">
                  <c:v>4813</c:v>
                </c:pt>
                <c:pt idx="44">
                  <c:v>4813</c:v>
                </c:pt>
                <c:pt idx="45">
                  <c:v>4828</c:v>
                </c:pt>
                <c:pt idx="46">
                  <c:v>4828</c:v>
                </c:pt>
                <c:pt idx="47">
                  <c:v>4832</c:v>
                </c:pt>
                <c:pt idx="48">
                  <c:v>4835</c:v>
                </c:pt>
                <c:pt idx="49">
                  <c:v>4836</c:v>
                </c:pt>
                <c:pt idx="50">
                  <c:v>4839</c:v>
                </c:pt>
                <c:pt idx="51">
                  <c:v>4840</c:v>
                </c:pt>
                <c:pt idx="52">
                  <c:v>4841</c:v>
                </c:pt>
                <c:pt idx="53">
                  <c:v>4847</c:v>
                </c:pt>
                <c:pt idx="54">
                  <c:v>4847</c:v>
                </c:pt>
                <c:pt idx="55">
                  <c:v>4850</c:v>
                </c:pt>
                <c:pt idx="56">
                  <c:v>4856</c:v>
                </c:pt>
                <c:pt idx="57">
                  <c:v>4858</c:v>
                </c:pt>
                <c:pt idx="58">
                  <c:v>4864</c:v>
                </c:pt>
                <c:pt idx="59">
                  <c:v>4869</c:v>
                </c:pt>
                <c:pt idx="60">
                  <c:v>4873</c:v>
                </c:pt>
                <c:pt idx="61">
                  <c:v>4878</c:v>
                </c:pt>
                <c:pt idx="62">
                  <c:v>4886</c:v>
                </c:pt>
                <c:pt idx="63">
                  <c:v>4892</c:v>
                </c:pt>
                <c:pt idx="64">
                  <c:v>4893</c:v>
                </c:pt>
                <c:pt idx="65">
                  <c:v>4898</c:v>
                </c:pt>
                <c:pt idx="66">
                  <c:v>4899</c:v>
                </c:pt>
                <c:pt idx="67">
                  <c:v>4902</c:v>
                </c:pt>
                <c:pt idx="68">
                  <c:v>4903</c:v>
                </c:pt>
                <c:pt idx="69">
                  <c:v>4904</c:v>
                </c:pt>
                <c:pt idx="70">
                  <c:v>4909</c:v>
                </c:pt>
                <c:pt idx="71">
                  <c:v>4913</c:v>
                </c:pt>
                <c:pt idx="72">
                  <c:v>4914</c:v>
                </c:pt>
                <c:pt idx="73">
                  <c:v>4915</c:v>
                </c:pt>
                <c:pt idx="74">
                  <c:v>4918</c:v>
                </c:pt>
                <c:pt idx="75">
                  <c:v>4919</c:v>
                </c:pt>
                <c:pt idx="76">
                  <c:v>4925</c:v>
                </c:pt>
                <c:pt idx="77">
                  <c:v>4927</c:v>
                </c:pt>
                <c:pt idx="78">
                  <c:v>4927</c:v>
                </c:pt>
                <c:pt idx="79">
                  <c:v>4927</c:v>
                </c:pt>
                <c:pt idx="80">
                  <c:v>4932</c:v>
                </c:pt>
                <c:pt idx="81">
                  <c:v>4934</c:v>
                </c:pt>
                <c:pt idx="82">
                  <c:v>4938</c:v>
                </c:pt>
                <c:pt idx="83">
                  <c:v>4943</c:v>
                </c:pt>
                <c:pt idx="84">
                  <c:v>4948</c:v>
                </c:pt>
                <c:pt idx="85">
                  <c:v>4954</c:v>
                </c:pt>
                <c:pt idx="86">
                  <c:v>4955</c:v>
                </c:pt>
                <c:pt idx="87">
                  <c:v>4955</c:v>
                </c:pt>
                <c:pt idx="88">
                  <c:v>4957</c:v>
                </c:pt>
                <c:pt idx="89">
                  <c:v>4958</c:v>
                </c:pt>
                <c:pt idx="90">
                  <c:v>4962</c:v>
                </c:pt>
                <c:pt idx="91">
                  <c:v>4970</c:v>
                </c:pt>
                <c:pt idx="92">
                  <c:v>4972</c:v>
                </c:pt>
                <c:pt idx="93">
                  <c:v>4976</c:v>
                </c:pt>
                <c:pt idx="94">
                  <c:v>4979</c:v>
                </c:pt>
                <c:pt idx="95">
                  <c:v>4979</c:v>
                </c:pt>
                <c:pt idx="96">
                  <c:v>4984</c:v>
                </c:pt>
                <c:pt idx="97">
                  <c:v>4986</c:v>
                </c:pt>
                <c:pt idx="98">
                  <c:v>4990</c:v>
                </c:pt>
                <c:pt idx="99">
                  <c:v>4993</c:v>
                </c:pt>
                <c:pt idx="100">
                  <c:v>4998</c:v>
                </c:pt>
                <c:pt idx="101">
                  <c:v>4999</c:v>
                </c:pt>
                <c:pt idx="102">
                  <c:v>5000</c:v>
                </c:pt>
                <c:pt idx="103">
                  <c:v>5002</c:v>
                </c:pt>
                <c:pt idx="104">
                  <c:v>5003</c:v>
                </c:pt>
                <c:pt idx="105">
                  <c:v>5004</c:v>
                </c:pt>
                <c:pt idx="106">
                  <c:v>5006</c:v>
                </c:pt>
                <c:pt idx="107">
                  <c:v>5008</c:v>
                </c:pt>
                <c:pt idx="108">
                  <c:v>5009</c:v>
                </c:pt>
                <c:pt idx="109">
                  <c:v>5011</c:v>
                </c:pt>
                <c:pt idx="110">
                  <c:v>5021</c:v>
                </c:pt>
                <c:pt idx="111">
                  <c:v>5027</c:v>
                </c:pt>
                <c:pt idx="112">
                  <c:v>5034</c:v>
                </c:pt>
                <c:pt idx="113">
                  <c:v>5036</c:v>
                </c:pt>
                <c:pt idx="114">
                  <c:v>5037</c:v>
                </c:pt>
                <c:pt idx="115">
                  <c:v>5037</c:v>
                </c:pt>
                <c:pt idx="116">
                  <c:v>5039</c:v>
                </c:pt>
                <c:pt idx="117">
                  <c:v>5040</c:v>
                </c:pt>
                <c:pt idx="118">
                  <c:v>5044</c:v>
                </c:pt>
                <c:pt idx="119">
                  <c:v>5049</c:v>
                </c:pt>
                <c:pt idx="120">
                  <c:v>5052</c:v>
                </c:pt>
                <c:pt idx="121">
                  <c:v>5053</c:v>
                </c:pt>
                <c:pt idx="122">
                  <c:v>5057</c:v>
                </c:pt>
                <c:pt idx="123">
                  <c:v>5058</c:v>
                </c:pt>
                <c:pt idx="124">
                  <c:v>5060</c:v>
                </c:pt>
                <c:pt idx="125">
                  <c:v>5063</c:v>
                </c:pt>
                <c:pt idx="126">
                  <c:v>5063</c:v>
                </c:pt>
                <c:pt idx="127">
                  <c:v>5074</c:v>
                </c:pt>
                <c:pt idx="128">
                  <c:v>5075</c:v>
                </c:pt>
                <c:pt idx="129">
                  <c:v>5076</c:v>
                </c:pt>
                <c:pt idx="130">
                  <c:v>5076</c:v>
                </c:pt>
                <c:pt idx="131">
                  <c:v>5083</c:v>
                </c:pt>
                <c:pt idx="132">
                  <c:v>5087</c:v>
                </c:pt>
                <c:pt idx="133">
                  <c:v>5089</c:v>
                </c:pt>
                <c:pt idx="134">
                  <c:v>5091</c:v>
                </c:pt>
                <c:pt idx="135">
                  <c:v>5092</c:v>
                </c:pt>
                <c:pt idx="136">
                  <c:v>5095</c:v>
                </c:pt>
                <c:pt idx="137">
                  <c:v>5098</c:v>
                </c:pt>
                <c:pt idx="138">
                  <c:v>5099</c:v>
                </c:pt>
                <c:pt idx="139">
                  <c:v>5101</c:v>
                </c:pt>
                <c:pt idx="140">
                  <c:v>5103</c:v>
                </c:pt>
                <c:pt idx="141">
                  <c:v>5110</c:v>
                </c:pt>
                <c:pt idx="142">
                  <c:v>5111</c:v>
                </c:pt>
                <c:pt idx="143">
                  <c:v>5118</c:v>
                </c:pt>
                <c:pt idx="144">
                  <c:v>5122</c:v>
                </c:pt>
                <c:pt idx="145">
                  <c:v>5123</c:v>
                </c:pt>
                <c:pt idx="146">
                  <c:v>5123</c:v>
                </c:pt>
                <c:pt idx="147">
                  <c:v>5124</c:v>
                </c:pt>
                <c:pt idx="148">
                  <c:v>5124</c:v>
                </c:pt>
                <c:pt idx="149">
                  <c:v>5126</c:v>
                </c:pt>
                <c:pt idx="150">
                  <c:v>5127</c:v>
                </c:pt>
                <c:pt idx="151">
                  <c:v>5128</c:v>
                </c:pt>
                <c:pt idx="152">
                  <c:v>5129</c:v>
                </c:pt>
                <c:pt idx="153">
                  <c:v>5131</c:v>
                </c:pt>
                <c:pt idx="154">
                  <c:v>5132</c:v>
                </c:pt>
                <c:pt idx="155">
                  <c:v>5134</c:v>
                </c:pt>
                <c:pt idx="156">
                  <c:v>5138</c:v>
                </c:pt>
                <c:pt idx="157">
                  <c:v>5138</c:v>
                </c:pt>
                <c:pt idx="158">
                  <c:v>5139</c:v>
                </c:pt>
                <c:pt idx="159">
                  <c:v>5144</c:v>
                </c:pt>
                <c:pt idx="160">
                  <c:v>5150</c:v>
                </c:pt>
                <c:pt idx="161">
                  <c:v>5153</c:v>
                </c:pt>
                <c:pt idx="162">
                  <c:v>5153</c:v>
                </c:pt>
                <c:pt idx="163">
                  <c:v>5153</c:v>
                </c:pt>
                <c:pt idx="164">
                  <c:v>5155</c:v>
                </c:pt>
                <c:pt idx="165">
                  <c:v>5155</c:v>
                </c:pt>
                <c:pt idx="166">
                  <c:v>5161</c:v>
                </c:pt>
                <c:pt idx="167">
                  <c:v>5165</c:v>
                </c:pt>
                <c:pt idx="168">
                  <c:v>5171</c:v>
                </c:pt>
                <c:pt idx="169">
                  <c:v>5177</c:v>
                </c:pt>
                <c:pt idx="170">
                  <c:v>5179</c:v>
                </c:pt>
                <c:pt idx="171">
                  <c:v>5181</c:v>
                </c:pt>
                <c:pt idx="172">
                  <c:v>5188</c:v>
                </c:pt>
                <c:pt idx="173">
                  <c:v>5194</c:v>
                </c:pt>
                <c:pt idx="174">
                  <c:v>5196</c:v>
                </c:pt>
                <c:pt idx="175">
                  <c:v>5200</c:v>
                </c:pt>
                <c:pt idx="176">
                  <c:v>5204</c:v>
                </c:pt>
                <c:pt idx="177">
                  <c:v>5215</c:v>
                </c:pt>
                <c:pt idx="178">
                  <c:v>5217</c:v>
                </c:pt>
                <c:pt idx="179">
                  <c:v>5222</c:v>
                </c:pt>
                <c:pt idx="180">
                  <c:v>5223</c:v>
                </c:pt>
                <c:pt idx="181">
                  <c:v>5225</c:v>
                </c:pt>
                <c:pt idx="182">
                  <c:v>5228</c:v>
                </c:pt>
                <c:pt idx="183">
                  <c:v>5229</c:v>
                </c:pt>
                <c:pt idx="184">
                  <c:v>5232</c:v>
                </c:pt>
                <c:pt idx="185">
                  <c:v>5234</c:v>
                </c:pt>
                <c:pt idx="186">
                  <c:v>5235</c:v>
                </c:pt>
                <c:pt idx="187">
                  <c:v>5236</c:v>
                </c:pt>
                <c:pt idx="188">
                  <c:v>5236</c:v>
                </c:pt>
                <c:pt idx="189">
                  <c:v>5239</c:v>
                </c:pt>
                <c:pt idx="190">
                  <c:v>5245</c:v>
                </c:pt>
                <c:pt idx="191">
                  <c:v>5246</c:v>
                </c:pt>
                <c:pt idx="192">
                  <c:v>5255</c:v>
                </c:pt>
                <c:pt idx="193">
                  <c:v>5257</c:v>
                </c:pt>
                <c:pt idx="194">
                  <c:v>5257</c:v>
                </c:pt>
                <c:pt idx="195">
                  <c:v>5260</c:v>
                </c:pt>
                <c:pt idx="196">
                  <c:v>5268</c:v>
                </c:pt>
                <c:pt idx="197">
                  <c:v>5268</c:v>
                </c:pt>
                <c:pt idx="198">
                  <c:v>5271</c:v>
                </c:pt>
                <c:pt idx="199">
                  <c:v>5274</c:v>
                </c:pt>
                <c:pt idx="200">
                  <c:v>5278</c:v>
                </c:pt>
                <c:pt idx="201">
                  <c:v>5284</c:v>
                </c:pt>
                <c:pt idx="202">
                  <c:v>5286</c:v>
                </c:pt>
                <c:pt idx="203">
                  <c:v>5287</c:v>
                </c:pt>
                <c:pt idx="204">
                  <c:v>5290</c:v>
                </c:pt>
                <c:pt idx="205">
                  <c:v>5296</c:v>
                </c:pt>
                <c:pt idx="206">
                  <c:v>5297</c:v>
                </c:pt>
                <c:pt idx="207">
                  <c:v>5304</c:v>
                </c:pt>
                <c:pt idx="208">
                  <c:v>5305</c:v>
                </c:pt>
                <c:pt idx="209">
                  <c:v>5308</c:v>
                </c:pt>
                <c:pt idx="210">
                  <c:v>5314</c:v>
                </c:pt>
                <c:pt idx="211">
                  <c:v>5315</c:v>
                </c:pt>
                <c:pt idx="212">
                  <c:v>5322</c:v>
                </c:pt>
                <c:pt idx="213">
                  <c:v>5323</c:v>
                </c:pt>
                <c:pt idx="214">
                  <c:v>5325</c:v>
                </c:pt>
                <c:pt idx="215">
                  <c:v>5331</c:v>
                </c:pt>
                <c:pt idx="216">
                  <c:v>5335</c:v>
                </c:pt>
                <c:pt idx="217">
                  <c:v>5337</c:v>
                </c:pt>
                <c:pt idx="218">
                  <c:v>5337</c:v>
                </c:pt>
                <c:pt idx="219">
                  <c:v>5338</c:v>
                </c:pt>
                <c:pt idx="220">
                  <c:v>5338</c:v>
                </c:pt>
                <c:pt idx="221">
                  <c:v>5346</c:v>
                </c:pt>
                <c:pt idx="222">
                  <c:v>5346</c:v>
                </c:pt>
                <c:pt idx="223">
                  <c:v>5347</c:v>
                </c:pt>
                <c:pt idx="224">
                  <c:v>5348</c:v>
                </c:pt>
                <c:pt idx="225">
                  <c:v>5353</c:v>
                </c:pt>
                <c:pt idx="226">
                  <c:v>5358</c:v>
                </c:pt>
                <c:pt idx="227">
                  <c:v>5359</c:v>
                </c:pt>
                <c:pt idx="228">
                  <c:v>5361</c:v>
                </c:pt>
                <c:pt idx="229">
                  <c:v>5361</c:v>
                </c:pt>
                <c:pt idx="230">
                  <c:v>5366</c:v>
                </c:pt>
                <c:pt idx="231">
                  <c:v>5366</c:v>
                </c:pt>
                <c:pt idx="232">
                  <c:v>5371</c:v>
                </c:pt>
                <c:pt idx="233">
                  <c:v>5371</c:v>
                </c:pt>
                <c:pt idx="234">
                  <c:v>5371</c:v>
                </c:pt>
                <c:pt idx="235">
                  <c:v>5374</c:v>
                </c:pt>
                <c:pt idx="236">
                  <c:v>5375</c:v>
                </c:pt>
                <c:pt idx="237">
                  <c:v>5381</c:v>
                </c:pt>
                <c:pt idx="238">
                  <c:v>5390</c:v>
                </c:pt>
                <c:pt idx="239">
                  <c:v>5390</c:v>
                </c:pt>
                <c:pt idx="240">
                  <c:v>5391</c:v>
                </c:pt>
                <c:pt idx="241">
                  <c:v>5398</c:v>
                </c:pt>
                <c:pt idx="242">
                  <c:v>5400</c:v>
                </c:pt>
                <c:pt idx="243">
                  <c:v>5404</c:v>
                </c:pt>
                <c:pt idx="244">
                  <c:v>5406</c:v>
                </c:pt>
                <c:pt idx="245">
                  <c:v>5408</c:v>
                </c:pt>
                <c:pt idx="246">
                  <c:v>5411</c:v>
                </c:pt>
                <c:pt idx="247">
                  <c:v>5414</c:v>
                </c:pt>
                <c:pt idx="248">
                  <c:v>5418</c:v>
                </c:pt>
                <c:pt idx="249">
                  <c:v>5423</c:v>
                </c:pt>
                <c:pt idx="250">
                  <c:v>5424</c:v>
                </c:pt>
                <c:pt idx="251">
                  <c:v>5428</c:v>
                </c:pt>
                <c:pt idx="252">
                  <c:v>5429</c:v>
                </c:pt>
                <c:pt idx="253">
                  <c:v>5430</c:v>
                </c:pt>
                <c:pt idx="254">
                  <c:v>5432</c:v>
                </c:pt>
                <c:pt idx="255">
                  <c:v>5434</c:v>
                </c:pt>
                <c:pt idx="256">
                  <c:v>5436</c:v>
                </c:pt>
                <c:pt idx="257">
                  <c:v>5440</c:v>
                </c:pt>
                <c:pt idx="258">
                  <c:v>5447</c:v>
                </c:pt>
                <c:pt idx="259">
                  <c:v>5447</c:v>
                </c:pt>
                <c:pt idx="260">
                  <c:v>5449</c:v>
                </c:pt>
                <c:pt idx="261">
                  <c:v>5449</c:v>
                </c:pt>
                <c:pt idx="262">
                  <c:v>5450</c:v>
                </c:pt>
                <c:pt idx="263">
                  <c:v>5450</c:v>
                </c:pt>
                <c:pt idx="264">
                  <c:v>5451</c:v>
                </c:pt>
                <c:pt idx="265">
                  <c:v>5455</c:v>
                </c:pt>
                <c:pt idx="266">
                  <c:v>5456</c:v>
                </c:pt>
                <c:pt idx="267">
                  <c:v>5459</c:v>
                </c:pt>
                <c:pt idx="268">
                  <c:v>5459</c:v>
                </c:pt>
                <c:pt idx="269">
                  <c:v>5460</c:v>
                </c:pt>
                <c:pt idx="270">
                  <c:v>5463</c:v>
                </c:pt>
                <c:pt idx="271">
                  <c:v>5464</c:v>
                </c:pt>
                <c:pt idx="272">
                  <c:v>5464</c:v>
                </c:pt>
                <c:pt idx="273">
                  <c:v>5471</c:v>
                </c:pt>
                <c:pt idx="274">
                  <c:v>5472</c:v>
                </c:pt>
                <c:pt idx="275">
                  <c:v>5474</c:v>
                </c:pt>
                <c:pt idx="276">
                  <c:v>5474</c:v>
                </c:pt>
                <c:pt idx="277">
                  <c:v>5479</c:v>
                </c:pt>
                <c:pt idx="278">
                  <c:v>5486</c:v>
                </c:pt>
                <c:pt idx="279">
                  <c:v>5486</c:v>
                </c:pt>
                <c:pt idx="280">
                  <c:v>5487</c:v>
                </c:pt>
                <c:pt idx="281">
                  <c:v>5488</c:v>
                </c:pt>
                <c:pt idx="282">
                  <c:v>5494</c:v>
                </c:pt>
                <c:pt idx="283">
                  <c:v>5498</c:v>
                </c:pt>
                <c:pt idx="284">
                  <c:v>5501</c:v>
                </c:pt>
                <c:pt idx="285">
                  <c:v>5503</c:v>
                </c:pt>
                <c:pt idx="286">
                  <c:v>5505</c:v>
                </c:pt>
                <c:pt idx="287">
                  <c:v>5508</c:v>
                </c:pt>
                <c:pt idx="288">
                  <c:v>5511</c:v>
                </c:pt>
                <c:pt idx="289">
                  <c:v>5512</c:v>
                </c:pt>
                <c:pt idx="290">
                  <c:v>5515</c:v>
                </c:pt>
                <c:pt idx="291">
                  <c:v>5516</c:v>
                </c:pt>
                <c:pt idx="292">
                  <c:v>5521</c:v>
                </c:pt>
                <c:pt idx="293">
                  <c:v>5521</c:v>
                </c:pt>
                <c:pt idx="294">
                  <c:v>5527</c:v>
                </c:pt>
                <c:pt idx="295">
                  <c:v>5537</c:v>
                </c:pt>
                <c:pt idx="296">
                  <c:v>5538</c:v>
                </c:pt>
                <c:pt idx="297">
                  <c:v>5549</c:v>
                </c:pt>
                <c:pt idx="298">
                  <c:v>5551</c:v>
                </c:pt>
                <c:pt idx="299">
                  <c:v>5552</c:v>
                </c:pt>
                <c:pt idx="300">
                  <c:v>5554</c:v>
                </c:pt>
                <c:pt idx="301">
                  <c:v>5556</c:v>
                </c:pt>
                <c:pt idx="302">
                  <c:v>5563</c:v>
                </c:pt>
                <c:pt idx="303">
                  <c:v>5565</c:v>
                </c:pt>
                <c:pt idx="304">
                  <c:v>5568</c:v>
                </c:pt>
                <c:pt idx="305">
                  <c:v>5570</c:v>
                </c:pt>
                <c:pt idx="306">
                  <c:v>5571</c:v>
                </c:pt>
                <c:pt idx="307">
                  <c:v>5571</c:v>
                </c:pt>
                <c:pt idx="308">
                  <c:v>5573</c:v>
                </c:pt>
                <c:pt idx="309">
                  <c:v>5575</c:v>
                </c:pt>
                <c:pt idx="310">
                  <c:v>5576</c:v>
                </c:pt>
                <c:pt idx="311">
                  <c:v>5577</c:v>
                </c:pt>
                <c:pt idx="312">
                  <c:v>5580</c:v>
                </c:pt>
                <c:pt idx="313">
                  <c:v>5581</c:v>
                </c:pt>
                <c:pt idx="314">
                  <c:v>5586</c:v>
                </c:pt>
                <c:pt idx="315">
                  <c:v>5589</c:v>
                </c:pt>
                <c:pt idx="316">
                  <c:v>5589</c:v>
                </c:pt>
                <c:pt idx="317">
                  <c:v>5591</c:v>
                </c:pt>
                <c:pt idx="318">
                  <c:v>5593</c:v>
                </c:pt>
                <c:pt idx="319">
                  <c:v>5601</c:v>
                </c:pt>
                <c:pt idx="320">
                  <c:v>5603</c:v>
                </c:pt>
                <c:pt idx="321">
                  <c:v>5605</c:v>
                </c:pt>
                <c:pt idx="322">
                  <c:v>5607</c:v>
                </c:pt>
                <c:pt idx="323">
                  <c:v>5610</c:v>
                </c:pt>
                <c:pt idx="324">
                  <c:v>5614</c:v>
                </c:pt>
                <c:pt idx="325">
                  <c:v>5614</c:v>
                </c:pt>
                <c:pt idx="326">
                  <c:v>5615</c:v>
                </c:pt>
                <c:pt idx="327">
                  <c:v>5620</c:v>
                </c:pt>
                <c:pt idx="328">
                  <c:v>5624</c:v>
                </c:pt>
                <c:pt idx="329">
                  <c:v>5625</c:v>
                </c:pt>
                <c:pt idx="330">
                  <c:v>5626</c:v>
                </c:pt>
                <c:pt idx="331">
                  <c:v>5632</c:v>
                </c:pt>
                <c:pt idx="332">
                  <c:v>5633</c:v>
                </c:pt>
                <c:pt idx="333">
                  <c:v>5634</c:v>
                </c:pt>
                <c:pt idx="334">
                  <c:v>5639</c:v>
                </c:pt>
                <c:pt idx="335">
                  <c:v>5641</c:v>
                </c:pt>
                <c:pt idx="336">
                  <c:v>5641</c:v>
                </c:pt>
                <c:pt idx="337">
                  <c:v>5642</c:v>
                </c:pt>
                <c:pt idx="338">
                  <c:v>5643</c:v>
                </c:pt>
                <c:pt idx="339">
                  <c:v>5643</c:v>
                </c:pt>
                <c:pt idx="340">
                  <c:v>5645</c:v>
                </c:pt>
                <c:pt idx="341">
                  <c:v>5647</c:v>
                </c:pt>
                <c:pt idx="342">
                  <c:v>5647</c:v>
                </c:pt>
                <c:pt idx="343">
                  <c:v>5650</c:v>
                </c:pt>
                <c:pt idx="344">
                  <c:v>5653</c:v>
                </c:pt>
                <c:pt idx="345">
                  <c:v>5655</c:v>
                </c:pt>
                <c:pt idx="346">
                  <c:v>5662</c:v>
                </c:pt>
                <c:pt idx="347">
                  <c:v>5670</c:v>
                </c:pt>
                <c:pt idx="348">
                  <c:v>5674</c:v>
                </c:pt>
                <c:pt idx="349">
                  <c:v>5677</c:v>
                </c:pt>
                <c:pt idx="350">
                  <c:v>5678</c:v>
                </c:pt>
                <c:pt idx="351">
                  <c:v>5683</c:v>
                </c:pt>
                <c:pt idx="352">
                  <c:v>5684</c:v>
                </c:pt>
                <c:pt idx="353">
                  <c:v>5686</c:v>
                </c:pt>
                <c:pt idx="354">
                  <c:v>5688</c:v>
                </c:pt>
                <c:pt idx="355">
                  <c:v>5689</c:v>
                </c:pt>
                <c:pt idx="356">
                  <c:v>5693</c:v>
                </c:pt>
                <c:pt idx="357">
                  <c:v>5694</c:v>
                </c:pt>
                <c:pt idx="358">
                  <c:v>5695</c:v>
                </c:pt>
                <c:pt idx="359">
                  <c:v>5696</c:v>
                </c:pt>
                <c:pt idx="360">
                  <c:v>5699</c:v>
                </c:pt>
                <c:pt idx="361">
                  <c:v>5704</c:v>
                </c:pt>
                <c:pt idx="362">
                  <c:v>5717</c:v>
                </c:pt>
                <c:pt idx="363">
                  <c:v>5719</c:v>
                </c:pt>
                <c:pt idx="364">
                  <c:v>5720</c:v>
                </c:pt>
                <c:pt idx="365">
                  <c:v>5721</c:v>
                </c:pt>
                <c:pt idx="366">
                  <c:v>5723</c:v>
                </c:pt>
                <c:pt idx="367">
                  <c:v>5725</c:v>
                </c:pt>
                <c:pt idx="368">
                  <c:v>5725</c:v>
                </c:pt>
                <c:pt idx="369">
                  <c:v>5728</c:v>
                </c:pt>
                <c:pt idx="370">
                  <c:v>5732</c:v>
                </c:pt>
                <c:pt idx="371">
                  <c:v>5733</c:v>
                </c:pt>
                <c:pt idx="372">
                  <c:v>5743</c:v>
                </c:pt>
                <c:pt idx="373">
                  <c:v>5745</c:v>
                </c:pt>
                <c:pt idx="374">
                  <c:v>5746</c:v>
                </c:pt>
                <c:pt idx="375">
                  <c:v>5749</c:v>
                </c:pt>
                <c:pt idx="376">
                  <c:v>5749</c:v>
                </c:pt>
                <c:pt idx="377">
                  <c:v>5749</c:v>
                </c:pt>
                <c:pt idx="378">
                  <c:v>5750</c:v>
                </c:pt>
                <c:pt idx="379">
                  <c:v>5751</c:v>
                </c:pt>
                <c:pt idx="380">
                  <c:v>5752</c:v>
                </c:pt>
                <c:pt idx="381">
                  <c:v>5759</c:v>
                </c:pt>
                <c:pt idx="382">
                  <c:v>5761</c:v>
                </c:pt>
                <c:pt idx="383">
                  <c:v>5761</c:v>
                </c:pt>
                <c:pt idx="384">
                  <c:v>5762</c:v>
                </c:pt>
                <c:pt idx="385">
                  <c:v>5762</c:v>
                </c:pt>
                <c:pt idx="386">
                  <c:v>5766</c:v>
                </c:pt>
                <c:pt idx="387">
                  <c:v>5769</c:v>
                </c:pt>
                <c:pt idx="388">
                  <c:v>5770</c:v>
                </c:pt>
                <c:pt idx="389">
                  <c:v>5772</c:v>
                </c:pt>
                <c:pt idx="390">
                  <c:v>5773</c:v>
                </c:pt>
                <c:pt idx="391">
                  <c:v>5774</c:v>
                </c:pt>
                <c:pt idx="392">
                  <c:v>5776</c:v>
                </c:pt>
                <c:pt idx="393">
                  <c:v>5778</c:v>
                </c:pt>
                <c:pt idx="394">
                  <c:v>5778</c:v>
                </c:pt>
                <c:pt idx="395">
                  <c:v>5784</c:v>
                </c:pt>
                <c:pt idx="396">
                  <c:v>5786</c:v>
                </c:pt>
                <c:pt idx="397">
                  <c:v>5787</c:v>
                </c:pt>
                <c:pt idx="398">
                  <c:v>5787</c:v>
                </c:pt>
                <c:pt idx="399">
                  <c:v>5791</c:v>
                </c:pt>
                <c:pt idx="400">
                  <c:v>5791</c:v>
                </c:pt>
                <c:pt idx="401">
                  <c:v>5792</c:v>
                </c:pt>
                <c:pt idx="402">
                  <c:v>5793</c:v>
                </c:pt>
                <c:pt idx="403">
                  <c:v>5799</c:v>
                </c:pt>
                <c:pt idx="404">
                  <c:v>5799</c:v>
                </c:pt>
                <c:pt idx="405">
                  <c:v>5801</c:v>
                </c:pt>
                <c:pt idx="406">
                  <c:v>5802</c:v>
                </c:pt>
                <c:pt idx="407">
                  <c:v>5803</c:v>
                </c:pt>
                <c:pt idx="408">
                  <c:v>5812</c:v>
                </c:pt>
                <c:pt idx="409">
                  <c:v>5821</c:v>
                </c:pt>
                <c:pt idx="410">
                  <c:v>5824</c:v>
                </c:pt>
                <c:pt idx="411">
                  <c:v>5825</c:v>
                </c:pt>
                <c:pt idx="412">
                  <c:v>5826</c:v>
                </c:pt>
                <c:pt idx="413">
                  <c:v>5826</c:v>
                </c:pt>
                <c:pt idx="414">
                  <c:v>5834</c:v>
                </c:pt>
                <c:pt idx="415">
                  <c:v>5834</c:v>
                </c:pt>
                <c:pt idx="416">
                  <c:v>5839</c:v>
                </c:pt>
                <c:pt idx="417">
                  <c:v>5844</c:v>
                </c:pt>
                <c:pt idx="418">
                  <c:v>5846</c:v>
                </c:pt>
                <c:pt idx="419">
                  <c:v>5847</c:v>
                </c:pt>
                <c:pt idx="420">
                  <c:v>5855</c:v>
                </c:pt>
                <c:pt idx="421">
                  <c:v>5857</c:v>
                </c:pt>
                <c:pt idx="422">
                  <c:v>5857</c:v>
                </c:pt>
                <c:pt idx="423">
                  <c:v>5860</c:v>
                </c:pt>
                <c:pt idx="424">
                  <c:v>5861</c:v>
                </c:pt>
                <c:pt idx="425">
                  <c:v>5866</c:v>
                </c:pt>
                <c:pt idx="426">
                  <c:v>5866</c:v>
                </c:pt>
                <c:pt idx="427">
                  <c:v>5872</c:v>
                </c:pt>
                <c:pt idx="428">
                  <c:v>5875</c:v>
                </c:pt>
                <c:pt idx="429">
                  <c:v>5882</c:v>
                </c:pt>
                <c:pt idx="430">
                  <c:v>5886</c:v>
                </c:pt>
                <c:pt idx="431">
                  <c:v>5893</c:v>
                </c:pt>
                <c:pt idx="432">
                  <c:v>5894</c:v>
                </c:pt>
                <c:pt idx="433">
                  <c:v>5895</c:v>
                </c:pt>
                <c:pt idx="434">
                  <c:v>5899</c:v>
                </c:pt>
                <c:pt idx="435">
                  <c:v>5903</c:v>
                </c:pt>
                <c:pt idx="436">
                  <c:v>5906</c:v>
                </c:pt>
                <c:pt idx="437">
                  <c:v>5907</c:v>
                </c:pt>
                <c:pt idx="438">
                  <c:v>5911</c:v>
                </c:pt>
                <c:pt idx="439">
                  <c:v>5915</c:v>
                </c:pt>
                <c:pt idx="440">
                  <c:v>5920</c:v>
                </c:pt>
                <c:pt idx="441">
                  <c:v>5921</c:v>
                </c:pt>
                <c:pt idx="442">
                  <c:v>5922</c:v>
                </c:pt>
                <c:pt idx="443">
                  <c:v>5923</c:v>
                </c:pt>
                <c:pt idx="444">
                  <c:v>5923</c:v>
                </c:pt>
                <c:pt idx="445">
                  <c:v>5928</c:v>
                </c:pt>
                <c:pt idx="446">
                  <c:v>5928</c:v>
                </c:pt>
                <c:pt idx="447">
                  <c:v>5928</c:v>
                </c:pt>
                <c:pt idx="448">
                  <c:v>5929</c:v>
                </c:pt>
                <c:pt idx="449">
                  <c:v>5930</c:v>
                </c:pt>
                <c:pt idx="450">
                  <c:v>5934</c:v>
                </c:pt>
                <c:pt idx="451">
                  <c:v>5936</c:v>
                </c:pt>
                <c:pt idx="452">
                  <c:v>5936</c:v>
                </c:pt>
                <c:pt idx="453">
                  <c:v>5937</c:v>
                </c:pt>
                <c:pt idx="454">
                  <c:v>5940</c:v>
                </c:pt>
                <c:pt idx="455">
                  <c:v>5943</c:v>
                </c:pt>
                <c:pt idx="456">
                  <c:v>5943</c:v>
                </c:pt>
                <c:pt idx="457">
                  <c:v>5944</c:v>
                </c:pt>
                <c:pt idx="458">
                  <c:v>5945</c:v>
                </c:pt>
                <c:pt idx="459">
                  <c:v>5946</c:v>
                </c:pt>
                <c:pt idx="460">
                  <c:v>5946</c:v>
                </c:pt>
                <c:pt idx="461">
                  <c:v>5947</c:v>
                </c:pt>
                <c:pt idx="462">
                  <c:v>5948</c:v>
                </c:pt>
                <c:pt idx="463">
                  <c:v>5953</c:v>
                </c:pt>
                <c:pt idx="464">
                  <c:v>5955</c:v>
                </c:pt>
                <c:pt idx="465">
                  <c:v>5957</c:v>
                </c:pt>
                <c:pt idx="466">
                  <c:v>5960</c:v>
                </c:pt>
                <c:pt idx="467">
                  <c:v>5962</c:v>
                </c:pt>
                <c:pt idx="468">
                  <c:v>5965</c:v>
                </c:pt>
                <c:pt idx="469">
                  <c:v>5972</c:v>
                </c:pt>
                <c:pt idx="470">
                  <c:v>5972</c:v>
                </c:pt>
                <c:pt idx="471">
                  <c:v>5975</c:v>
                </c:pt>
                <c:pt idx="472">
                  <c:v>5976</c:v>
                </c:pt>
                <c:pt idx="473">
                  <c:v>5977</c:v>
                </c:pt>
                <c:pt idx="474">
                  <c:v>5980</c:v>
                </c:pt>
                <c:pt idx="475">
                  <c:v>5980</c:v>
                </c:pt>
                <c:pt idx="476">
                  <c:v>5983</c:v>
                </c:pt>
                <c:pt idx="477">
                  <c:v>5985</c:v>
                </c:pt>
                <c:pt idx="478">
                  <c:v>5986</c:v>
                </c:pt>
                <c:pt idx="479">
                  <c:v>5987</c:v>
                </c:pt>
                <c:pt idx="480">
                  <c:v>5997</c:v>
                </c:pt>
                <c:pt idx="481">
                  <c:v>5998</c:v>
                </c:pt>
                <c:pt idx="482">
                  <c:v>6003</c:v>
                </c:pt>
                <c:pt idx="483">
                  <c:v>6004</c:v>
                </c:pt>
                <c:pt idx="484">
                  <c:v>6005</c:v>
                </c:pt>
                <c:pt idx="485">
                  <c:v>6006</c:v>
                </c:pt>
                <c:pt idx="486">
                  <c:v>6007</c:v>
                </c:pt>
                <c:pt idx="487">
                  <c:v>6010</c:v>
                </c:pt>
                <c:pt idx="488">
                  <c:v>6014</c:v>
                </c:pt>
                <c:pt idx="489">
                  <c:v>6014</c:v>
                </c:pt>
                <c:pt idx="490">
                  <c:v>6017</c:v>
                </c:pt>
                <c:pt idx="491">
                  <c:v>6018</c:v>
                </c:pt>
                <c:pt idx="492">
                  <c:v>6024</c:v>
                </c:pt>
                <c:pt idx="493">
                  <c:v>6024</c:v>
                </c:pt>
                <c:pt idx="494">
                  <c:v>6027</c:v>
                </c:pt>
                <c:pt idx="495">
                  <c:v>6030</c:v>
                </c:pt>
                <c:pt idx="496">
                  <c:v>6035</c:v>
                </c:pt>
                <c:pt idx="497">
                  <c:v>6036</c:v>
                </c:pt>
                <c:pt idx="498">
                  <c:v>6039</c:v>
                </c:pt>
                <c:pt idx="499">
                  <c:v>6041</c:v>
                </c:pt>
                <c:pt idx="500">
                  <c:v>6041</c:v>
                </c:pt>
                <c:pt idx="501">
                  <c:v>6045</c:v>
                </c:pt>
                <c:pt idx="502">
                  <c:v>6047</c:v>
                </c:pt>
                <c:pt idx="503">
                  <c:v>6048</c:v>
                </c:pt>
                <c:pt idx="504">
                  <c:v>6053</c:v>
                </c:pt>
                <c:pt idx="505">
                  <c:v>6054</c:v>
                </c:pt>
                <c:pt idx="506">
                  <c:v>6055</c:v>
                </c:pt>
                <c:pt idx="507">
                  <c:v>6056</c:v>
                </c:pt>
                <c:pt idx="508">
                  <c:v>6057</c:v>
                </c:pt>
                <c:pt idx="509">
                  <c:v>6060</c:v>
                </c:pt>
                <c:pt idx="510">
                  <c:v>6062</c:v>
                </c:pt>
                <c:pt idx="511">
                  <c:v>6063</c:v>
                </c:pt>
                <c:pt idx="512">
                  <c:v>6066</c:v>
                </c:pt>
                <c:pt idx="513">
                  <c:v>6066</c:v>
                </c:pt>
                <c:pt idx="514">
                  <c:v>6070</c:v>
                </c:pt>
                <c:pt idx="515">
                  <c:v>6074</c:v>
                </c:pt>
                <c:pt idx="516">
                  <c:v>6075</c:v>
                </c:pt>
                <c:pt idx="517">
                  <c:v>6077</c:v>
                </c:pt>
                <c:pt idx="518">
                  <c:v>6077</c:v>
                </c:pt>
                <c:pt idx="519">
                  <c:v>6077</c:v>
                </c:pt>
                <c:pt idx="520">
                  <c:v>6078</c:v>
                </c:pt>
                <c:pt idx="521">
                  <c:v>6079</c:v>
                </c:pt>
                <c:pt idx="522">
                  <c:v>6080</c:v>
                </c:pt>
                <c:pt idx="523">
                  <c:v>6082</c:v>
                </c:pt>
                <c:pt idx="524">
                  <c:v>6082</c:v>
                </c:pt>
                <c:pt idx="525">
                  <c:v>6084</c:v>
                </c:pt>
                <c:pt idx="526">
                  <c:v>6086</c:v>
                </c:pt>
                <c:pt idx="527">
                  <c:v>6088</c:v>
                </c:pt>
                <c:pt idx="528">
                  <c:v>6090</c:v>
                </c:pt>
                <c:pt idx="529">
                  <c:v>6091</c:v>
                </c:pt>
                <c:pt idx="530">
                  <c:v>6094</c:v>
                </c:pt>
                <c:pt idx="531">
                  <c:v>6094</c:v>
                </c:pt>
                <c:pt idx="532">
                  <c:v>6097</c:v>
                </c:pt>
                <c:pt idx="533">
                  <c:v>6103</c:v>
                </c:pt>
                <c:pt idx="534">
                  <c:v>6103</c:v>
                </c:pt>
                <c:pt idx="535">
                  <c:v>6105</c:v>
                </c:pt>
                <c:pt idx="536">
                  <c:v>6108</c:v>
                </c:pt>
                <c:pt idx="537">
                  <c:v>6109</c:v>
                </c:pt>
                <c:pt idx="538">
                  <c:v>6111</c:v>
                </c:pt>
                <c:pt idx="539">
                  <c:v>6112</c:v>
                </c:pt>
                <c:pt idx="540">
                  <c:v>6112</c:v>
                </c:pt>
                <c:pt idx="541">
                  <c:v>6114</c:v>
                </c:pt>
                <c:pt idx="542">
                  <c:v>6115</c:v>
                </c:pt>
                <c:pt idx="543">
                  <c:v>6115</c:v>
                </c:pt>
                <c:pt idx="544">
                  <c:v>6116</c:v>
                </c:pt>
                <c:pt idx="545">
                  <c:v>6117</c:v>
                </c:pt>
                <c:pt idx="546">
                  <c:v>6118</c:v>
                </c:pt>
                <c:pt idx="547">
                  <c:v>6121</c:v>
                </c:pt>
                <c:pt idx="548">
                  <c:v>6125</c:v>
                </c:pt>
                <c:pt idx="549">
                  <c:v>6127</c:v>
                </c:pt>
                <c:pt idx="550">
                  <c:v>6127</c:v>
                </c:pt>
                <c:pt idx="551">
                  <c:v>6127</c:v>
                </c:pt>
                <c:pt idx="552">
                  <c:v>6129</c:v>
                </c:pt>
                <c:pt idx="553">
                  <c:v>6135</c:v>
                </c:pt>
                <c:pt idx="554">
                  <c:v>6136</c:v>
                </c:pt>
                <c:pt idx="555">
                  <c:v>6139</c:v>
                </c:pt>
                <c:pt idx="556">
                  <c:v>6140</c:v>
                </c:pt>
                <c:pt idx="557">
                  <c:v>6143</c:v>
                </c:pt>
                <c:pt idx="558">
                  <c:v>6147</c:v>
                </c:pt>
                <c:pt idx="559">
                  <c:v>6148</c:v>
                </c:pt>
                <c:pt idx="560">
                  <c:v>6155</c:v>
                </c:pt>
                <c:pt idx="561">
                  <c:v>6156</c:v>
                </c:pt>
                <c:pt idx="562">
                  <c:v>6160</c:v>
                </c:pt>
                <c:pt idx="563">
                  <c:v>6161</c:v>
                </c:pt>
                <c:pt idx="564">
                  <c:v>6163</c:v>
                </c:pt>
                <c:pt idx="565">
                  <c:v>6168</c:v>
                </c:pt>
                <c:pt idx="566">
                  <c:v>6169</c:v>
                </c:pt>
                <c:pt idx="567">
                  <c:v>6170</c:v>
                </c:pt>
                <c:pt idx="568">
                  <c:v>6175</c:v>
                </c:pt>
                <c:pt idx="569">
                  <c:v>6175</c:v>
                </c:pt>
                <c:pt idx="570">
                  <c:v>6176</c:v>
                </c:pt>
                <c:pt idx="571">
                  <c:v>6178</c:v>
                </c:pt>
                <c:pt idx="572">
                  <c:v>6184</c:v>
                </c:pt>
                <c:pt idx="573">
                  <c:v>6184</c:v>
                </c:pt>
                <c:pt idx="574">
                  <c:v>6184</c:v>
                </c:pt>
                <c:pt idx="575">
                  <c:v>6187</c:v>
                </c:pt>
                <c:pt idx="576">
                  <c:v>6187</c:v>
                </c:pt>
                <c:pt idx="577">
                  <c:v>6188</c:v>
                </c:pt>
                <c:pt idx="578">
                  <c:v>6189</c:v>
                </c:pt>
                <c:pt idx="579">
                  <c:v>6189</c:v>
                </c:pt>
                <c:pt idx="580">
                  <c:v>6190</c:v>
                </c:pt>
                <c:pt idx="581">
                  <c:v>6191</c:v>
                </c:pt>
                <c:pt idx="582">
                  <c:v>6193</c:v>
                </c:pt>
                <c:pt idx="583">
                  <c:v>6194</c:v>
                </c:pt>
                <c:pt idx="584">
                  <c:v>6194</c:v>
                </c:pt>
                <c:pt idx="585">
                  <c:v>6195</c:v>
                </c:pt>
                <c:pt idx="586">
                  <c:v>6196</c:v>
                </c:pt>
                <c:pt idx="587">
                  <c:v>6196</c:v>
                </c:pt>
                <c:pt idx="588">
                  <c:v>6199</c:v>
                </c:pt>
                <c:pt idx="589">
                  <c:v>6201</c:v>
                </c:pt>
                <c:pt idx="590">
                  <c:v>6203</c:v>
                </c:pt>
                <c:pt idx="591">
                  <c:v>6205</c:v>
                </c:pt>
                <c:pt idx="592">
                  <c:v>6207</c:v>
                </c:pt>
                <c:pt idx="593">
                  <c:v>6208</c:v>
                </c:pt>
                <c:pt idx="594">
                  <c:v>6208</c:v>
                </c:pt>
                <c:pt idx="595">
                  <c:v>6211</c:v>
                </c:pt>
                <c:pt idx="596">
                  <c:v>6213</c:v>
                </c:pt>
                <c:pt idx="597">
                  <c:v>6214</c:v>
                </c:pt>
                <c:pt idx="598">
                  <c:v>6214</c:v>
                </c:pt>
                <c:pt idx="599">
                  <c:v>6218</c:v>
                </c:pt>
                <c:pt idx="600">
                  <c:v>6223</c:v>
                </c:pt>
                <c:pt idx="601">
                  <c:v>6223</c:v>
                </c:pt>
                <c:pt idx="602">
                  <c:v>6223</c:v>
                </c:pt>
                <c:pt idx="603">
                  <c:v>6224</c:v>
                </c:pt>
                <c:pt idx="604">
                  <c:v>6226</c:v>
                </c:pt>
                <c:pt idx="605">
                  <c:v>6226</c:v>
                </c:pt>
                <c:pt idx="606">
                  <c:v>6227</c:v>
                </c:pt>
                <c:pt idx="607">
                  <c:v>6230</c:v>
                </c:pt>
                <c:pt idx="608">
                  <c:v>6230</c:v>
                </c:pt>
                <c:pt idx="609">
                  <c:v>6231</c:v>
                </c:pt>
                <c:pt idx="610">
                  <c:v>6231</c:v>
                </c:pt>
                <c:pt idx="611">
                  <c:v>6232</c:v>
                </c:pt>
                <c:pt idx="612">
                  <c:v>6234</c:v>
                </c:pt>
                <c:pt idx="613">
                  <c:v>6236</c:v>
                </c:pt>
                <c:pt idx="614">
                  <c:v>6237</c:v>
                </c:pt>
                <c:pt idx="615">
                  <c:v>6239</c:v>
                </c:pt>
                <c:pt idx="616">
                  <c:v>6240</c:v>
                </c:pt>
                <c:pt idx="617">
                  <c:v>6241</c:v>
                </c:pt>
                <c:pt idx="618">
                  <c:v>6241</c:v>
                </c:pt>
                <c:pt idx="619">
                  <c:v>6247</c:v>
                </c:pt>
                <c:pt idx="620">
                  <c:v>6248</c:v>
                </c:pt>
                <c:pt idx="621">
                  <c:v>6248</c:v>
                </c:pt>
                <c:pt idx="622">
                  <c:v>6249</c:v>
                </c:pt>
                <c:pt idx="623">
                  <c:v>6250</c:v>
                </c:pt>
                <c:pt idx="624">
                  <c:v>6255</c:v>
                </c:pt>
                <c:pt idx="625">
                  <c:v>6256</c:v>
                </c:pt>
                <c:pt idx="626">
                  <c:v>6258</c:v>
                </c:pt>
                <c:pt idx="627">
                  <c:v>6259</c:v>
                </c:pt>
                <c:pt idx="628">
                  <c:v>6259</c:v>
                </c:pt>
                <c:pt idx="629">
                  <c:v>6259</c:v>
                </c:pt>
                <c:pt idx="630">
                  <c:v>6261</c:v>
                </c:pt>
                <c:pt idx="631">
                  <c:v>6264</c:v>
                </c:pt>
                <c:pt idx="632">
                  <c:v>6269</c:v>
                </c:pt>
                <c:pt idx="633">
                  <c:v>6276</c:v>
                </c:pt>
                <c:pt idx="634">
                  <c:v>6280</c:v>
                </c:pt>
                <c:pt idx="635">
                  <c:v>6281</c:v>
                </c:pt>
                <c:pt idx="636">
                  <c:v>6281</c:v>
                </c:pt>
                <c:pt idx="637">
                  <c:v>6282</c:v>
                </c:pt>
                <c:pt idx="638">
                  <c:v>6283</c:v>
                </c:pt>
                <c:pt idx="639">
                  <c:v>6284</c:v>
                </c:pt>
                <c:pt idx="640">
                  <c:v>6286</c:v>
                </c:pt>
                <c:pt idx="641">
                  <c:v>6287</c:v>
                </c:pt>
                <c:pt idx="642">
                  <c:v>6290</c:v>
                </c:pt>
                <c:pt idx="643">
                  <c:v>6292</c:v>
                </c:pt>
                <c:pt idx="644">
                  <c:v>6297</c:v>
                </c:pt>
                <c:pt idx="645">
                  <c:v>6298</c:v>
                </c:pt>
                <c:pt idx="646">
                  <c:v>6298</c:v>
                </c:pt>
                <c:pt idx="647">
                  <c:v>6299</c:v>
                </c:pt>
                <c:pt idx="648">
                  <c:v>6300</c:v>
                </c:pt>
                <c:pt idx="649">
                  <c:v>6301</c:v>
                </c:pt>
                <c:pt idx="650">
                  <c:v>6301</c:v>
                </c:pt>
                <c:pt idx="651">
                  <c:v>6302</c:v>
                </c:pt>
                <c:pt idx="652">
                  <c:v>6303</c:v>
                </c:pt>
                <c:pt idx="653">
                  <c:v>6306</c:v>
                </c:pt>
                <c:pt idx="654">
                  <c:v>6309</c:v>
                </c:pt>
                <c:pt idx="655">
                  <c:v>6310</c:v>
                </c:pt>
                <c:pt idx="656">
                  <c:v>6310</c:v>
                </c:pt>
                <c:pt idx="657">
                  <c:v>6311</c:v>
                </c:pt>
                <c:pt idx="658">
                  <c:v>6313</c:v>
                </c:pt>
                <c:pt idx="659">
                  <c:v>6313</c:v>
                </c:pt>
                <c:pt idx="660">
                  <c:v>6315</c:v>
                </c:pt>
                <c:pt idx="661">
                  <c:v>6316</c:v>
                </c:pt>
                <c:pt idx="662">
                  <c:v>6316</c:v>
                </c:pt>
                <c:pt idx="663">
                  <c:v>6317</c:v>
                </c:pt>
                <c:pt idx="664">
                  <c:v>6320</c:v>
                </c:pt>
                <c:pt idx="665">
                  <c:v>6320</c:v>
                </c:pt>
                <c:pt idx="666">
                  <c:v>6320</c:v>
                </c:pt>
                <c:pt idx="667">
                  <c:v>6324</c:v>
                </c:pt>
                <c:pt idx="668">
                  <c:v>6325</c:v>
                </c:pt>
                <c:pt idx="669">
                  <c:v>6330</c:v>
                </c:pt>
                <c:pt idx="670">
                  <c:v>6330</c:v>
                </c:pt>
                <c:pt idx="671">
                  <c:v>6333</c:v>
                </c:pt>
                <c:pt idx="672">
                  <c:v>6333</c:v>
                </c:pt>
                <c:pt idx="673">
                  <c:v>6334</c:v>
                </c:pt>
                <c:pt idx="674">
                  <c:v>6335</c:v>
                </c:pt>
                <c:pt idx="675">
                  <c:v>6335</c:v>
                </c:pt>
                <c:pt idx="676">
                  <c:v>6336</c:v>
                </c:pt>
                <c:pt idx="677">
                  <c:v>6339</c:v>
                </c:pt>
                <c:pt idx="678">
                  <c:v>6339</c:v>
                </c:pt>
                <c:pt idx="679">
                  <c:v>6340</c:v>
                </c:pt>
                <c:pt idx="680">
                  <c:v>6345</c:v>
                </c:pt>
                <c:pt idx="681">
                  <c:v>6348</c:v>
                </c:pt>
                <c:pt idx="682">
                  <c:v>6352</c:v>
                </c:pt>
                <c:pt idx="683">
                  <c:v>6356</c:v>
                </c:pt>
                <c:pt idx="684">
                  <c:v>6357</c:v>
                </c:pt>
                <c:pt idx="685">
                  <c:v>6359</c:v>
                </c:pt>
                <c:pt idx="686">
                  <c:v>6359</c:v>
                </c:pt>
                <c:pt idx="687">
                  <c:v>6361</c:v>
                </c:pt>
                <c:pt idx="688">
                  <c:v>6362</c:v>
                </c:pt>
                <c:pt idx="689">
                  <c:v>6362</c:v>
                </c:pt>
                <c:pt idx="690">
                  <c:v>6363</c:v>
                </c:pt>
                <c:pt idx="691">
                  <c:v>6364</c:v>
                </c:pt>
                <c:pt idx="692">
                  <c:v>6366</c:v>
                </c:pt>
                <c:pt idx="693">
                  <c:v>6368</c:v>
                </c:pt>
                <c:pt idx="694">
                  <c:v>6369</c:v>
                </c:pt>
                <c:pt idx="695">
                  <c:v>6371</c:v>
                </c:pt>
                <c:pt idx="696">
                  <c:v>6371</c:v>
                </c:pt>
                <c:pt idx="697">
                  <c:v>6374</c:v>
                </c:pt>
                <c:pt idx="698">
                  <c:v>6375</c:v>
                </c:pt>
                <c:pt idx="699">
                  <c:v>6375</c:v>
                </c:pt>
                <c:pt idx="700">
                  <c:v>6377</c:v>
                </c:pt>
                <c:pt idx="701">
                  <c:v>6378</c:v>
                </c:pt>
                <c:pt idx="702">
                  <c:v>6380</c:v>
                </c:pt>
                <c:pt idx="703">
                  <c:v>6386</c:v>
                </c:pt>
                <c:pt idx="704">
                  <c:v>6388</c:v>
                </c:pt>
                <c:pt idx="705">
                  <c:v>6388</c:v>
                </c:pt>
                <c:pt idx="706">
                  <c:v>6394</c:v>
                </c:pt>
                <c:pt idx="707">
                  <c:v>6394</c:v>
                </c:pt>
                <c:pt idx="708">
                  <c:v>6395</c:v>
                </c:pt>
                <c:pt idx="709">
                  <c:v>6397</c:v>
                </c:pt>
                <c:pt idx="710">
                  <c:v>6397</c:v>
                </c:pt>
                <c:pt idx="711">
                  <c:v>6398</c:v>
                </c:pt>
                <c:pt idx="712">
                  <c:v>6399</c:v>
                </c:pt>
                <c:pt idx="713">
                  <c:v>6400</c:v>
                </c:pt>
                <c:pt idx="714">
                  <c:v>6400</c:v>
                </c:pt>
                <c:pt idx="715">
                  <c:v>6401</c:v>
                </c:pt>
                <c:pt idx="716">
                  <c:v>6401</c:v>
                </c:pt>
                <c:pt idx="717">
                  <c:v>6405</c:v>
                </c:pt>
                <c:pt idx="718">
                  <c:v>6406</c:v>
                </c:pt>
                <c:pt idx="719">
                  <c:v>6407</c:v>
                </c:pt>
                <c:pt idx="720">
                  <c:v>6408</c:v>
                </c:pt>
                <c:pt idx="721">
                  <c:v>6409</c:v>
                </c:pt>
                <c:pt idx="722">
                  <c:v>6411</c:v>
                </c:pt>
                <c:pt idx="723">
                  <c:v>6411</c:v>
                </c:pt>
                <c:pt idx="724">
                  <c:v>6411</c:v>
                </c:pt>
                <c:pt idx="725">
                  <c:v>6412</c:v>
                </c:pt>
                <c:pt idx="726">
                  <c:v>6416</c:v>
                </c:pt>
                <c:pt idx="727">
                  <c:v>6418</c:v>
                </c:pt>
                <c:pt idx="728">
                  <c:v>6418</c:v>
                </c:pt>
                <c:pt idx="729">
                  <c:v>6419</c:v>
                </c:pt>
                <c:pt idx="730">
                  <c:v>6421</c:v>
                </c:pt>
                <c:pt idx="731">
                  <c:v>6422</c:v>
                </c:pt>
                <c:pt idx="732">
                  <c:v>6425</c:v>
                </c:pt>
                <c:pt idx="733">
                  <c:v>6427</c:v>
                </c:pt>
                <c:pt idx="734">
                  <c:v>6429</c:v>
                </c:pt>
                <c:pt idx="735">
                  <c:v>6430</c:v>
                </c:pt>
                <c:pt idx="736">
                  <c:v>6430</c:v>
                </c:pt>
                <c:pt idx="737">
                  <c:v>6436</c:v>
                </c:pt>
                <c:pt idx="738">
                  <c:v>6439</c:v>
                </c:pt>
                <c:pt idx="739">
                  <c:v>6440</c:v>
                </c:pt>
                <c:pt idx="740">
                  <c:v>6440</c:v>
                </c:pt>
                <c:pt idx="741">
                  <c:v>6441</c:v>
                </c:pt>
                <c:pt idx="742">
                  <c:v>6443</c:v>
                </c:pt>
                <c:pt idx="743">
                  <c:v>6443</c:v>
                </c:pt>
                <c:pt idx="744">
                  <c:v>6446</c:v>
                </c:pt>
                <c:pt idx="745">
                  <c:v>6450</c:v>
                </c:pt>
                <c:pt idx="746">
                  <c:v>6450</c:v>
                </c:pt>
                <c:pt idx="747">
                  <c:v>6451</c:v>
                </c:pt>
                <c:pt idx="748">
                  <c:v>6458</c:v>
                </c:pt>
                <c:pt idx="749">
                  <c:v>6464</c:v>
                </c:pt>
                <c:pt idx="750">
                  <c:v>6465</c:v>
                </c:pt>
                <c:pt idx="751">
                  <c:v>6469</c:v>
                </c:pt>
                <c:pt idx="752">
                  <c:v>6469</c:v>
                </c:pt>
                <c:pt idx="753">
                  <c:v>6471</c:v>
                </c:pt>
                <c:pt idx="754">
                  <c:v>6473</c:v>
                </c:pt>
                <c:pt idx="755">
                  <c:v>6473</c:v>
                </c:pt>
                <c:pt idx="756">
                  <c:v>6473</c:v>
                </c:pt>
                <c:pt idx="757">
                  <c:v>6474</c:v>
                </c:pt>
                <c:pt idx="758">
                  <c:v>6478</c:v>
                </c:pt>
                <c:pt idx="759">
                  <c:v>6479</c:v>
                </c:pt>
                <c:pt idx="760">
                  <c:v>6480</c:v>
                </c:pt>
                <c:pt idx="761">
                  <c:v>6480</c:v>
                </c:pt>
                <c:pt idx="762">
                  <c:v>6480</c:v>
                </c:pt>
                <c:pt idx="763">
                  <c:v>6481</c:v>
                </c:pt>
                <c:pt idx="764">
                  <c:v>6482</c:v>
                </c:pt>
                <c:pt idx="765">
                  <c:v>6482</c:v>
                </c:pt>
                <c:pt idx="766">
                  <c:v>6484</c:v>
                </c:pt>
                <c:pt idx="767">
                  <c:v>6485</c:v>
                </c:pt>
                <c:pt idx="768">
                  <c:v>6486</c:v>
                </c:pt>
                <c:pt idx="769">
                  <c:v>6486</c:v>
                </c:pt>
                <c:pt idx="770">
                  <c:v>6488</c:v>
                </c:pt>
                <c:pt idx="771">
                  <c:v>6490</c:v>
                </c:pt>
                <c:pt idx="772">
                  <c:v>6490</c:v>
                </c:pt>
                <c:pt idx="773">
                  <c:v>6492</c:v>
                </c:pt>
                <c:pt idx="774">
                  <c:v>6492</c:v>
                </c:pt>
                <c:pt idx="775">
                  <c:v>6492</c:v>
                </c:pt>
                <c:pt idx="776">
                  <c:v>6492</c:v>
                </c:pt>
                <c:pt idx="777">
                  <c:v>6499</c:v>
                </c:pt>
                <c:pt idx="778">
                  <c:v>6500</c:v>
                </c:pt>
                <c:pt idx="779">
                  <c:v>6501</c:v>
                </c:pt>
                <c:pt idx="780">
                  <c:v>6503</c:v>
                </c:pt>
                <c:pt idx="781">
                  <c:v>6504</c:v>
                </c:pt>
                <c:pt idx="782">
                  <c:v>6504</c:v>
                </c:pt>
                <c:pt idx="783">
                  <c:v>6505</c:v>
                </c:pt>
                <c:pt idx="784">
                  <c:v>6507</c:v>
                </c:pt>
                <c:pt idx="785">
                  <c:v>6509</c:v>
                </c:pt>
                <c:pt idx="786">
                  <c:v>6510</c:v>
                </c:pt>
                <c:pt idx="787">
                  <c:v>6511</c:v>
                </c:pt>
                <c:pt idx="788">
                  <c:v>6511</c:v>
                </c:pt>
                <c:pt idx="789">
                  <c:v>6512</c:v>
                </c:pt>
                <c:pt idx="790">
                  <c:v>6512</c:v>
                </c:pt>
                <c:pt idx="791">
                  <c:v>6516</c:v>
                </c:pt>
                <c:pt idx="792">
                  <c:v>6516</c:v>
                </c:pt>
                <c:pt idx="793">
                  <c:v>6516</c:v>
                </c:pt>
                <c:pt idx="794">
                  <c:v>6516</c:v>
                </c:pt>
                <c:pt idx="795">
                  <c:v>6516</c:v>
                </c:pt>
                <c:pt idx="796">
                  <c:v>6517</c:v>
                </c:pt>
                <c:pt idx="797">
                  <c:v>6521</c:v>
                </c:pt>
                <c:pt idx="798">
                  <c:v>6525</c:v>
                </c:pt>
                <c:pt idx="799">
                  <c:v>6528</c:v>
                </c:pt>
                <c:pt idx="800">
                  <c:v>6531</c:v>
                </c:pt>
                <c:pt idx="801">
                  <c:v>6532</c:v>
                </c:pt>
                <c:pt idx="802">
                  <c:v>6532</c:v>
                </c:pt>
                <c:pt idx="803">
                  <c:v>6533</c:v>
                </c:pt>
                <c:pt idx="804">
                  <c:v>6533</c:v>
                </c:pt>
                <c:pt idx="805">
                  <c:v>6533</c:v>
                </c:pt>
                <c:pt idx="806">
                  <c:v>6534</c:v>
                </c:pt>
                <c:pt idx="807">
                  <c:v>6535</c:v>
                </c:pt>
                <c:pt idx="808">
                  <c:v>6539</c:v>
                </c:pt>
                <c:pt idx="809">
                  <c:v>6539</c:v>
                </c:pt>
                <c:pt idx="810">
                  <c:v>6540</c:v>
                </c:pt>
                <c:pt idx="811">
                  <c:v>6540</c:v>
                </c:pt>
                <c:pt idx="812">
                  <c:v>6542</c:v>
                </c:pt>
                <c:pt idx="813">
                  <c:v>6542</c:v>
                </c:pt>
                <c:pt idx="814">
                  <c:v>6547</c:v>
                </c:pt>
                <c:pt idx="815">
                  <c:v>6548</c:v>
                </c:pt>
                <c:pt idx="816">
                  <c:v>6551</c:v>
                </c:pt>
                <c:pt idx="817">
                  <c:v>6552</c:v>
                </c:pt>
                <c:pt idx="818">
                  <c:v>6554</c:v>
                </c:pt>
                <c:pt idx="819">
                  <c:v>6554</c:v>
                </c:pt>
                <c:pt idx="820">
                  <c:v>6556</c:v>
                </c:pt>
                <c:pt idx="821">
                  <c:v>6556</c:v>
                </c:pt>
                <c:pt idx="822">
                  <c:v>6557</c:v>
                </c:pt>
                <c:pt idx="823">
                  <c:v>6557</c:v>
                </c:pt>
                <c:pt idx="824">
                  <c:v>6561</c:v>
                </c:pt>
                <c:pt idx="825">
                  <c:v>6562</c:v>
                </c:pt>
                <c:pt idx="826">
                  <c:v>6563</c:v>
                </c:pt>
                <c:pt idx="827">
                  <c:v>6564</c:v>
                </c:pt>
                <c:pt idx="828">
                  <c:v>6573</c:v>
                </c:pt>
                <c:pt idx="829">
                  <c:v>6573</c:v>
                </c:pt>
                <c:pt idx="830">
                  <c:v>6573</c:v>
                </c:pt>
                <c:pt idx="831">
                  <c:v>6574</c:v>
                </c:pt>
                <c:pt idx="832">
                  <c:v>6575</c:v>
                </c:pt>
                <c:pt idx="833">
                  <c:v>6575</c:v>
                </c:pt>
                <c:pt idx="834">
                  <c:v>6575</c:v>
                </c:pt>
                <c:pt idx="835">
                  <c:v>6577</c:v>
                </c:pt>
                <c:pt idx="836">
                  <c:v>6578</c:v>
                </c:pt>
                <c:pt idx="837">
                  <c:v>6579</c:v>
                </c:pt>
                <c:pt idx="838">
                  <c:v>6579</c:v>
                </c:pt>
                <c:pt idx="839">
                  <c:v>6579</c:v>
                </c:pt>
                <c:pt idx="840">
                  <c:v>6579</c:v>
                </c:pt>
                <c:pt idx="841">
                  <c:v>6582</c:v>
                </c:pt>
                <c:pt idx="842">
                  <c:v>6583</c:v>
                </c:pt>
                <c:pt idx="843">
                  <c:v>6585</c:v>
                </c:pt>
                <c:pt idx="844">
                  <c:v>6586</c:v>
                </c:pt>
                <c:pt idx="845">
                  <c:v>6586</c:v>
                </c:pt>
                <c:pt idx="846">
                  <c:v>6586</c:v>
                </c:pt>
                <c:pt idx="847">
                  <c:v>6588</c:v>
                </c:pt>
                <c:pt idx="848">
                  <c:v>6588</c:v>
                </c:pt>
                <c:pt idx="849">
                  <c:v>6589</c:v>
                </c:pt>
                <c:pt idx="850">
                  <c:v>6590</c:v>
                </c:pt>
                <c:pt idx="851">
                  <c:v>6592</c:v>
                </c:pt>
                <c:pt idx="852">
                  <c:v>6593</c:v>
                </c:pt>
                <c:pt idx="853">
                  <c:v>6594</c:v>
                </c:pt>
                <c:pt idx="854">
                  <c:v>6597</c:v>
                </c:pt>
                <c:pt idx="855">
                  <c:v>6598</c:v>
                </c:pt>
                <c:pt idx="856">
                  <c:v>6598</c:v>
                </c:pt>
                <c:pt idx="857">
                  <c:v>6599</c:v>
                </c:pt>
                <c:pt idx="858">
                  <c:v>6601</c:v>
                </c:pt>
                <c:pt idx="859">
                  <c:v>6602</c:v>
                </c:pt>
                <c:pt idx="860">
                  <c:v>6606</c:v>
                </c:pt>
                <c:pt idx="861">
                  <c:v>6607</c:v>
                </c:pt>
                <c:pt idx="862">
                  <c:v>6607</c:v>
                </c:pt>
                <c:pt idx="863">
                  <c:v>6608</c:v>
                </c:pt>
                <c:pt idx="864">
                  <c:v>6608</c:v>
                </c:pt>
                <c:pt idx="865">
                  <c:v>6609</c:v>
                </c:pt>
                <c:pt idx="866">
                  <c:v>6609</c:v>
                </c:pt>
                <c:pt idx="867">
                  <c:v>6612</c:v>
                </c:pt>
                <c:pt idx="868">
                  <c:v>6613</c:v>
                </c:pt>
                <c:pt idx="869">
                  <c:v>6613</c:v>
                </c:pt>
                <c:pt idx="870">
                  <c:v>6615</c:v>
                </c:pt>
                <c:pt idx="871">
                  <c:v>6616</c:v>
                </c:pt>
                <c:pt idx="872">
                  <c:v>6617</c:v>
                </c:pt>
                <c:pt idx="873">
                  <c:v>6618</c:v>
                </c:pt>
                <c:pt idx="874">
                  <c:v>6621</c:v>
                </c:pt>
                <c:pt idx="875">
                  <c:v>6621</c:v>
                </c:pt>
                <c:pt idx="876">
                  <c:v>6622</c:v>
                </c:pt>
                <c:pt idx="877">
                  <c:v>6622</c:v>
                </c:pt>
                <c:pt idx="878">
                  <c:v>6626</c:v>
                </c:pt>
                <c:pt idx="879">
                  <c:v>6626</c:v>
                </c:pt>
                <c:pt idx="880">
                  <c:v>6627</c:v>
                </c:pt>
                <c:pt idx="881">
                  <c:v>6628</c:v>
                </c:pt>
                <c:pt idx="882">
                  <c:v>6629</c:v>
                </c:pt>
                <c:pt idx="883">
                  <c:v>6631</c:v>
                </c:pt>
                <c:pt idx="884">
                  <c:v>6633</c:v>
                </c:pt>
                <c:pt idx="885">
                  <c:v>6633</c:v>
                </c:pt>
                <c:pt idx="886">
                  <c:v>6633</c:v>
                </c:pt>
                <c:pt idx="887">
                  <c:v>6634</c:v>
                </c:pt>
                <c:pt idx="888">
                  <c:v>6635</c:v>
                </c:pt>
                <c:pt idx="889">
                  <c:v>6637</c:v>
                </c:pt>
                <c:pt idx="890">
                  <c:v>6640</c:v>
                </c:pt>
                <c:pt idx="891">
                  <c:v>6642</c:v>
                </c:pt>
                <c:pt idx="892">
                  <c:v>6642</c:v>
                </c:pt>
                <c:pt idx="893">
                  <c:v>6643</c:v>
                </c:pt>
                <c:pt idx="894">
                  <c:v>6643</c:v>
                </c:pt>
                <c:pt idx="895">
                  <c:v>6645</c:v>
                </c:pt>
                <c:pt idx="896">
                  <c:v>6646</c:v>
                </c:pt>
                <c:pt idx="897">
                  <c:v>6647</c:v>
                </c:pt>
                <c:pt idx="898">
                  <c:v>6647</c:v>
                </c:pt>
                <c:pt idx="899">
                  <c:v>6648</c:v>
                </c:pt>
                <c:pt idx="900">
                  <c:v>6650</c:v>
                </c:pt>
                <c:pt idx="901">
                  <c:v>6651</c:v>
                </c:pt>
                <c:pt idx="902">
                  <c:v>6652</c:v>
                </c:pt>
                <c:pt idx="903">
                  <c:v>6653</c:v>
                </c:pt>
                <c:pt idx="904">
                  <c:v>6653</c:v>
                </c:pt>
                <c:pt idx="905">
                  <c:v>6656</c:v>
                </c:pt>
                <c:pt idx="906">
                  <c:v>6656</c:v>
                </c:pt>
                <c:pt idx="907">
                  <c:v>6657</c:v>
                </c:pt>
                <c:pt idx="908">
                  <c:v>6658</c:v>
                </c:pt>
                <c:pt idx="909">
                  <c:v>6659</c:v>
                </c:pt>
                <c:pt idx="910">
                  <c:v>6660</c:v>
                </c:pt>
                <c:pt idx="911">
                  <c:v>6660</c:v>
                </c:pt>
                <c:pt idx="912">
                  <c:v>6660</c:v>
                </c:pt>
                <c:pt idx="913">
                  <c:v>6660</c:v>
                </c:pt>
                <c:pt idx="914">
                  <c:v>6661</c:v>
                </c:pt>
                <c:pt idx="915">
                  <c:v>6662</c:v>
                </c:pt>
                <c:pt idx="916">
                  <c:v>6664</c:v>
                </c:pt>
                <c:pt idx="917">
                  <c:v>6665</c:v>
                </c:pt>
                <c:pt idx="918">
                  <c:v>6665</c:v>
                </c:pt>
                <c:pt idx="919">
                  <c:v>6666</c:v>
                </c:pt>
                <c:pt idx="920">
                  <c:v>6666</c:v>
                </c:pt>
                <c:pt idx="921">
                  <c:v>6668</c:v>
                </c:pt>
                <c:pt idx="922">
                  <c:v>6669</c:v>
                </c:pt>
                <c:pt idx="923">
                  <c:v>6670</c:v>
                </c:pt>
                <c:pt idx="924">
                  <c:v>6671</c:v>
                </c:pt>
                <c:pt idx="925">
                  <c:v>6672</c:v>
                </c:pt>
                <c:pt idx="926">
                  <c:v>6672</c:v>
                </c:pt>
                <c:pt idx="927">
                  <c:v>6673</c:v>
                </c:pt>
                <c:pt idx="928">
                  <c:v>6674</c:v>
                </c:pt>
                <c:pt idx="929">
                  <c:v>6674</c:v>
                </c:pt>
                <c:pt idx="930">
                  <c:v>6675</c:v>
                </c:pt>
                <c:pt idx="931">
                  <c:v>6676</c:v>
                </c:pt>
                <c:pt idx="932">
                  <c:v>6677</c:v>
                </c:pt>
                <c:pt idx="933">
                  <c:v>6677</c:v>
                </c:pt>
                <c:pt idx="934">
                  <c:v>6678</c:v>
                </c:pt>
                <c:pt idx="935">
                  <c:v>6678</c:v>
                </c:pt>
                <c:pt idx="936">
                  <c:v>6678</c:v>
                </c:pt>
                <c:pt idx="937">
                  <c:v>6679</c:v>
                </c:pt>
                <c:pt idx="938">
                  <c:v>6679</c:v>
                </c:pt>
                <c:pt idx="939">
                  <c:v>6684</c:v>
                </c:pt>
                <c:pt idx="940">
                  <c:v>6685</c:v>
                </c:pt>
                <c:pt idx="941">
                  <c:v>6689</c:v>
                </c:pt>
                <c:pt idx="942">
                  <c:v>6689</c:v>
                </c:pt>
                <c:pt idx="943">
                  <c:v>6690</c:v>
                </c:pt>
                <c:pt idx="944">
                  <c:v>6692</c:v>
                </c:pt>
                <c:pt idx="945">
                  <c:v>6693</c:v>
                </c:pt>
                <c:pt idx="946">
                  <c:v>6693</c:v>
                </c:pt>
                <c:pt idx="947">
                  <c:v>6693</c:v>
                </c:pt>
                <c:pt idx="948">
                  <c:v>6694</c:v>
                </c:pt>
                <c:pt idx="949">
                  <c:v>6695</c:v>
                </c:pt>
                <c:pt idx="950">
                  <c:v>6696</c:v>
                </c:pt>
                <c:pt idx="951">
                  <c:v>6697</c:v>
                </c:pt>
                <c:pt idx="952">
                  <c:v>6697</c:v>
                </c:pt>
                <c:pt idx="953">
                  <c:v>6697</c:v>
                </c:pt>
                <c:pt idx="954">
                  <c:v>6697</c:v>
                </c:pt>
                <c:pt idx="955">
                  <c:v>6698</c:v>
                </c:pt>
                <c:pt idx="956">
                  <c:v>6698</c:v>
                </c:pt>
                <c:pt idx="957">
                  <c:v>6698</c:v>
                </c:pt>
                <c:pt idx="958">
                  <c:v>6699</c:v>
                </c:pt>
                <c:pt idx="959">
                  <c:v>6700</c:v>
                </c:pt>
                <c:pt idx="960">
                  <c:v>6701</c:v>
                </c:pt>
                <c:pt idx="961">
                  <c:v>6702</c:v>
                </c:pt>
                <c:pt idx="962">
                  <c:v>6702</c:v>
                </c:pt>
                <c:pt idx="963">
                  <c:v>6707</c:v>
                </c:pt>
                <c:pt idx="964">
                  <c:v>6708</c:v>
                </c:pt>
                <c:pt idx="965">
                  <c:v>6711</c:v>
                </c:pt>
                <c:pt idx="966">
                  <c:v>6711</c:v>
                </c:pt>
                <c:pt idx="967">
                  <c:v>6711</c:v>
                </c:pt>
                <c:pt idx="968">
                  <c:v>6712</c:v>
                </c:pt>
                <c:pt idx="969">
                  <c:v>6714</c:v>
                </c:pt>
                <c:pt idx="970">
                  <c:v>6714</c:v>
                </c:pt>
                <c:pt idx="971">
                  <c:v>6715</c:v>
                </c:pt>
                <c:pt idx="972">
                  <c:v>6715</c:v>
                </c:pt>
                <c:pt idx="973">
                  <c:v>6717</c:v>
                </c:pt>
                <c:pt idx="974">
                  <c:v>6718</c:v>
                </c:pt>
                <c:pt idx="975">
                  <c:v>6719</c:v>
                </c:pt>
                <c:pt idx="976">
                  <c:v>6720</c:v>
                </c:pt>
                <c:pt idx="977">
                  <c:v>6720</c:v>
                </c:pt>
                <c:pt idx="978">
                  <c:v>6720</c:v>
                </c:pt>
                <c:pt idx="979">
                  <c:v>6722</c:v>
                </c:pt>
                <c:pt idx="980">
                  <c:v>6722</c:v>
                </c:pt>
                <c:pt idx="981">
                  <c:v>6723</c:v>
                </c:pt>
                <c:pt idx="982">
                  <c:v>6725</c:v>
                </c:pt>
                <c:pt idx="983">
                  <c:v>6726</c:v>
                </c:pt>
                <c:pt idx="984">
                  <c:v>6726</c:v>
                </c:pt>
                <c:pt idx="985">
                  <c:v>6727</c:v>
                </c:pt>
                <c:pt idx="986">
                  <c:v>6727</c:v>
                </c:pt>
                <c:pt idx="987">
                  <c:v>6728</c:v>
                </c:pt>
                <c:pt idx="988">
                  <c:v>6729</c:v>
                </c:pt>
                <c:pt idx="989">
                  <c:v>6729</c:v>
                </c:pt>
                <c:pt idx="990">
                  <c:v>6731</c:v>
                </c:pt>
                <c:pt idx="991">
                  <c:v>6733</c:v>
                </c:pt>
                <c:pt idx="992">
                  <c:v>6736</c:v>
                </c:pt>
                <c:pt idx="993">
                  <c:v>6737</c:v>
                </c:pt>
                <c:pt idx="994">
                  <c:v>6738</c:v>
                </c:pt>
                <c:pt idx="995">
                  <c:v>6738</c:v>
                </c:pt>
                <c:pt idx="996">
                  <c:v>6739</c:v>
                </c:pt>
                <c:pt idx="997">
                  <c:v>6740</c:v>
                </c:pt>
                <c:pt idx="998">
                  <c:v>6744</c:v>
                </c:pt>
                <c:pt idx="999">
                  <c:v>6744</c:v>
                </c:pt>
                <c:pt idx="1000">
                  <c:v>6752</c:v>
                </c:pt>
                <c:pt idx="1001">
                  <c:v>6753</c:v>
                </c:pt>
                <c:pt idx="1002">
                  <c:v>6758</c:v>
                </c:pt>
                <c:pt idx="1003">
                  <c:v>6758</c:v>
                </c:pt>
                <c:pt idx="1004">
                  <c:v>6759</c:v>
                </c:pt>
                <c:pt idx="1005">
                  <c:v>6764</c:v>
                </c:pt>
                <c:pt idx="1006">
                  <c:v>6765</c:v>
                </c:pt>
                <c:pt idx="1007">
                  <c:v>6767</c:v>
                </c:pt>
                <c:pt idx="1008">
                  <c:v>6767</c:v>
                </c:pt>
                <c:pt idx="1009">
                  <c:v>6767</c:v>
                </c:pt>
                <c:pt idx="1010">
                  <c:v>6768</c:v>
                </c:pt>
                <c:pt idx="1011">
                  <c:v>6769</c:v>
                </c:pt>
                <c:pt idx="1012">
                  <c:v>6772</c:v>
                </c:pt>
                <c:pt idx="1013">
                  <c:v>6773</c:v>
                </c:pt>
                <c:pt idx="1014">
                  <c:v>6774</c:v>
                </c:pt>
                <c:pt idx="1015">
                  <c:v>6774</c:v>
                </c:pt>
                <c:pt idx="1016">
                  <c:v>6774</c:v>
                </c:pt>
                <c:pt idx="1017">
                  <c:v>6775</c:v>
                </c:pt>
                <c:pt idx="1018">
                  <c:v>6778</c:v>
                </c:pt>
                <c:pt idx="1019">
                  <c:v>6778</c:v>
                </c:pt>
                <c:pt idx="1020">
                  <c:v>6778</c:v>
                </c:pt>
                <c:pt idx="1021">
                  <c:v>6778</c:v>
                </c:pt>
                <c:pt idx="1022">
                  <c:v>6780</c:v>
                </c:pt>
                <c:pt idx="1023">
                  <c:v>6781</c:v>
                </c:pt>
                <c:pt idx="1024">
                  <c:v>6783</c:v>
                </c:pt>
                <c:pt idx="1025">
                  <c:v>6784</c:v>
                </c:pt>
                <c:pt idx="1026">
                  <c:v>6786</c:v>
                </c:pt>
                <c:pt idx="1027">
                  <c:v>6787</c:v>
                </c:pt>
                <c:pt idx="1028">
                  <c:v>6789</c:v>
                </c:pt>
                <c:pt idx="1029">
                  <c:v>6789</c:v>
                </c:pt>
                <c:pt idx="1030">
                  <c:v>6790</c:v>
                </c:pt>
                <c:pt idx="1031">
                  <c:v>6791</c:v>
                </c:pt>
                <c:pt idx="1032">
                  <c:v>6793</c:v>
                </c:pt>
                <c:pt idx="1033">
                  <c:v>6793</c:v>
                </c:pt>
                <c:pt idx="1034">
                  <c:v>6794</c:v>
                </c:pt>
                <c:pt idx="1035">
                  <c:v>6798</c:v>
                </c:pt>
                <c:pt idx="1036">
                  <c:v>6799</c:v>
                </c:pt>
                <c:pt idx="1037">
                  <c:v>6801</c:v>
                </c:pt>
                <c:pt idx="1038">
                  <c:v>6802</c:v>
                </c:pt>
                <c:pt idx="1039">
                  <c:v>6804</c:v>
                </c:pt>
                <c:pt idx="1040">
                  <c:v>6807</c:v>
                </c:pt>
                <c:pt idx="1041">
                  <c:v>6809</c:v>
                </c:pt>
                <c:pt idx="1042">
                  <c:v>6809</c:v>
                </c:pt>
                <c:pt idx="1043">
                  <c:v>6809</c:v>
                </c:pt>
                <c:pt idx="1044">
                  <c:v>6809</c:v>
                </c:pt>
                <c:pt idx="1045">
                  <c:v>6811</c:v>
                </c:pt>
                <c:pt idx="1046">
                  <c:v>6812</c:v>
                </c:pt>
                <c:pt idx="1047">
                  <c:v>6813</c:v>
                </c:pt>
                <c:pt idx="1048">
                  <c:v>6814</c:v>
                </c:pt>
                <c:pt idx="1049">
                  <c:v>6814</c:v>
                </c:pt>
                <c:pt idx="1050">
                  <c:v>6816</c:v>
                </c:pt>
                <c:pt idx="1051">
                  <c:v>6817</c:v>
                </c:pt>
                <c:pt idx="1052">
                  <c:v>6818</c:v>
                </c:pt>
                <c:pt idx="1053">
                  <c:v>6819</c:v>
                </c:pt>
                <c:pt idx="1054">
                  <c:v>6819</c:v>
                </c:pt>
                <c:pt idx="1055">
                  <c:v>6819</c:v>
                </c:pt>
                <c:pt idx="1056">
                  <c:v>6821</c:v>
                </c:pt>
                <c:pt idx="1057">
                  <c:v>6821</c:v>
                </c:pt>
                <c:pt idx="1058">
                  <c:v>6823</c:v>
                </c:pt>
                <c:pt idx="1059">
                  <c:v>6824</c:v>
                </c:pt>
                <c:pt idx="1060">
                  <c:v>6824</c:v>
                </c:pt>
                <c:pt idx="1061">
                  <c:v>6825</c:v>
                </c:pt>
                <c:pt idx="1062">
                  <c:v>6826</c:v>
                </c:pt>
                <c:pt idx="1063">
                  <c:v>6828</c:v>
                </c:pt>
                <c:pt idx="1064">
                  <c:v>6829</c:v>
                </c:pt>
                <c:pt idx="1065">
                  <c:v>6829</c:v>
                </c:pt>
                <c:pt idx="1066">
                  <c:v>6829</c:v>
                </c:pt>
                <c:pt idx="1067">
                  <c:v>6831</c:v>
                </c:pt>
                <c:pt idx="1068">
                  <c:v>6831</c:v>
                </c:pt>
                <c:pt idx="1069">
                  <c:v>6832</c:v>
                </c:pt>
                <c:pt idx="1070">
                  <c:v>6833</c:v>
                </c:pt>
                <c:pt idx="1071">
                  <c:v>6834</c:v>
                </c:pt>
                <c:pt idx="1072">
                  <c:v>6835</c:v>
                </c:pt>
                <c:pt idx="1073">
                  <c:v>6837</c:v>
                </c:pt>
                <c:pt idx="1074">
                  <c:v>6838</c:v>
                </c:pt>
                <c:pt idx="1075">
                  <c:v>6840</c:v>
                </c:pt>
                <c:pt idx="1076">
                  <c:v>6842</c:v>
                </c:pt>
                <c:pt idx="1077">
                  <c:v>6843</c:v>
                </c:pt>
                <c:pt idx="1078">
                  <c:v>6844</c:v>
                </c:pt>
                <c:pt idx="1079">
                  <c:v>6844</c:v>
                </c:pt>
                <c:pt idx="1080">
                  <c:v>6846</c:v>
                </c:pt>
                <c:pt idx="1081">
                  <c:v>6846</c:v>
                </c:pt>
                <c:pt idx="1082">
                  <c:v>6847</c:v>
                </c:pt>
                <c:pt idx="1083">
                  <c:v>6850</c:v>
                </c:pt>
                <c:pt idx="1084">
                  <c:v>6852</c:v>
                </c:pt>
                <c:pt idx="1085">
                  <c:v>6853</c:v>
                </c:pt>
                <c:pt idx="1086">
                  <c:v>6853</c:v>
                </c:pt>
                <c:pt idx="1087">
                  <c:v>6853</c:v>
                </c:pt>
                <c:pt idx="1088">
                  <c:v>6856</c:v>
                </c:pt>
                <c:pt idx="1089">
                  <c:v>6860</c:v>
                </c:pt>
                <c:pt idx="1090">
                  <c:v>6862</c:v>
                </c:pt>
                <c:pt idx="1091">
                  <c:v>6863</c:v>
                </c:pt>
                <c:pt idx="1092">
                  <c:v>6865</c:v>
                </c:pt>
                <c:pt idx="1093">
                  <c:v>6865</c:v>
                </c:pt>
                <c:pt idx="1094">
                  <c:v>6866</c:v>
                </c:pt>
                <c:pt idx="1095">
                  <c:v>6867</c:v>
                </c:pt>
                <c:pt idx="1096">
                  <c:v>6871</c:v>
                </c:pt>
                <c:pt idx="1097">
                  <c:v>6871</c:v>
                </c:pt>
                <c:pt idx="1098">
                  <c:v>6871</c:v>
                </c:pt>
                <c:pt idx="1099">
                  <c:v>6871</c:v>
                </c:pt>
                <c:pt idx="1100">
                  <c:v>6872</c:v>
                </c:pt>
                <c:pt idx="1101">
                  <c:v>6873</c:v>
                </c:pt>
                <c:pt idx="1102">
                  <c:v>6873</c:v>
                </c:pt>
                <c:pt idx="1103">
                  <c:v>6874</c:v>
                </c:pt>
                <c:pt idx="1104">
                  <c:v>6875</c:v>
                </c:pt>
                <c:pt idx="1105">
                  <c:v>6876</c:v>
                </c:pt>
                <c:pt idx="1106">
                  <c:v>6876</c:v>
                </c:pt>
                <c:pt idx="1107">
                  <c:v>6876</c:v>
                </c:pt>
                <c:pt idx="1108">
                  <c:v>6878</c:v>
                </c:pt>
                <c:pt idx="1109">
                  <c:v>6879</c:v>
                </c:pt>
                <c:pt idx="1110">
                  <c:v>6885</c:v>
                </c:pt>
                <c:pt idx="1111">
                  <c:v>6885</c:v>
                </c:pt>
                <c:pt idx="1112">
                  <c:v>6886</c:v>
                </c:pt>
                <c:pt idx="1113">
                  <c:v>6887</c:v>
                </c:pt>
                <c:pt idx="1114">
                  <c:v>6887</c:v>
                </c:pt>
                <c:pt idx="1115">
                  <c:v>6888</c:v>
                </c:pt>
                <c:pt idx="1116">
                  <c:v>6890</c:v>
                </c:pt>
                <c:pt idx="1117">
                  <c:v>6893</c:v>
                </c:pt>
                <c:pt idx="1118">
                  <c:v>6897</c:v>
                </c:pt>
                <c:pt idx="1119">
                  <c:v>6899</c:v>
                </c:pt>
                <c:pt idx="1120">
                  <c:v>6900</c:v>
                </c:pt>
                <c:pt idx="1121">
                  <c:v>6901</c:v>
                </c:pt>
                <c:pt idx="1122">
                  <c:v>6902</c:v>
                </c:pt>
                <c:pt idx="1123">
                  <c:v>6903</c:v>
                </c:pt>
                <c:pt idx="1124">
                  <c:v>6905</c:v>
                </c:pt>
                <c:pt idx="1125">
                  <c:v>6905</c:v>
                </c:pt>
                <c:pt idx="1126">
                  <c:v>6913</c:v>
                </c:pt>
                <c:pt idx="1127">
                  <c:v>6917</c:v>
                </c:pt>
                <c:pt idx="1128">
                  <c:v>6920</c:v>
                </c:pt>
                <c:pt idx="1129">
                  <c:v>6920</c:v>
                </c:pt>
                <c:pt idx="1130">
                  <c:v>6920</c:v>
                </c:pt>
                <c:pt idx="1131">
                  <c:v>6920</c:v>
                </c:pt>
                <c:pt idx="1132">
                  <c:v>6921</c:v>
                </c:pt>
                <c:pt idx="1133">
                  <c:v>6921</c:v>
                </c:pt>
                <c:pt idx="1134">
                  <c:v>6923</c:v>
                </c:pt>
                <c:pt idx="1135">
                  <c:v>6925</c:v>
                </c:pt>
                <c:pt idx="1136">
                  <c:v>6928</c:v>
                </c:pt>
                <c:pt idx="1137">
                  <c:v>6929</c:v>
                </c:pt>
                <c:pt idx="1138">
                  <c:v>6929</c:v>
                </c:pt>
                <c:pt idx="1139">
                  <c:v>6931</c:v>
                </c:pt>
                <c:pt idx="1140">
                  <c:v>6932</c:v>
                </c:pt>
                <c:pt idx="1141">
                  <c:v>6941</c:v>
                </c:pt>
                <c:pt idx="1142">
                  <c:v>6941</c:v>
                </c:pt>
                <c:pt idx="1143">
                  <c:v>6941</c:v>
                </c:pt>
                <c:pt idx="1144">
                  <c:v>6946</c:v>
                </c:pt>
                <c:pt idx="1145">
                  <c:v>6948</c:v>
                </c:pt>
                <c:pt idx="1146">
                  <c:v>6948</c:v>
                </c:pt>
                <c:pt idx="1147">
                  <c:v>6948</c:v>
                </c:pt>
                <c:pt idx="1148">
                  <c:v>6949</c:v>
                </c:pt>
                <c:pt idx="1149">
                  <c:v>6953</c:v>
                </c:pt>
                <c:pt idx="1150">
                  <c:v>6954</c:v>
                </c:pt>
                <c:pt idx="1151">
                  <c:v>6954</c:v>
                </c:pt>
                <c:pt idx="1152">
                  <c:v>6954</c:v>
                </c:pt>
                <c:pt idx="1153">
                  <c:v>6956</c:v>
                </c:pt>
                <c:pt idx="1154">
                  <c:v>6956</c:v>
                </c:pt>
                <c:pt idx="1155">
                  <c:v>6956</c:v>
                </c:pt>
                <c:pt idx="1156">
                  <c:v>6961</c:v>
                </c:pt>
                <c:pt idx="1157">
                  <c:v>6962</c:v>
                </c:pt>
                <c:pt idx="1158">
                  <c:v>6963</c:v>
                </c:pt>
                <c:pt idx="1159">
                  <c:v>6965</c:v>
                </c:pt>
                <c:pt idx="1160">
                  <c:v>6967</c:v>
                </c:pt>
                <c:pt idx="1161">
                  <c:v>6968</c:v>
                </c:pt>
                <c:pt idx="1162">
                  <c:v>6969</c:v>
                </c:pt>
                <c:pt idx="1163">
                  <c:v>6969</c:v>
                </c:pt>
                <c:pt idx="1164">
                  <c:v>6971</c:v>
                </c:pt>
                <c:pt idx="1165">
                  <c:v>6975</c:v>
                </c:pt>
                <c:pt idx="1166">
                  <c:v>6976</c:v>
                </c:pt>
                <c:pt idx="1167">
                  <c:v>6977</c:v>
                </c:pt>
                <c:pt idx="1168">
                  <c:v>6978</c:v>
                </c:pt>
                <c:pt idx="1169">
                  <c:v>6979</c:v>
                </c:pt>
                <c:pt idx="1170">
                  <c:v>6979</c:v>
                </c:pt>
                <c:pt idx="1171">
                  <c:v>6981</c:v>
                </c:pt>
                <c:pt idx="1172">
                  <c:v>6982</c:v>
                </c:pt>
                <c:pt idx="1173">
                  <c:v>6984</c:v>
                </c:pt>
                <c:pt idx="1174">
                  <c:v>6984</c:v>
                </c:pt>
                <c:pt idx="1175">
                  <c:v>6985</c:v>
                </c:pt>
                <c:pt idx="1176">
                  <c:v>6989</c:v>
                </c:pt>
                <c:pt idx="1177">
                  <c:v>6992</c:v>
                </c:pt>
                <c:pt idx="1178">
                  <c:v>6992</c:v>
                </c:pt>
                <c:pt idx="1179">
                  <c:v>6993</c:v>
                </c:pt>
                <c:pt idx="1180">
                  <c:v>6995</c:v>
                </c:pt>
                <c:pt idx="1181">
                  <c:v>6996</c:v>
                </c:pt>
                <c:pt idx="1182">
                  <c:v>6997</c:v>
                </c:pt>
                <c:pt idx="1183">
                  <c:v>6997</c:v>
                </c:pt>
                <c:pt idx="1184">
                  <c:v>7000</c:v>
                </c:pt>
                <c:pt idx="1185">
                  <c:v>7000</c:v>
                </c:pt>
                <c:pt idx="1186">
                  <c:v>7002</c:v>
                </c:pt>
                <c:pt idx="1187">
                  <c:v>7003</c:v>
                </c:pt>
                <c:pt idx="1188">
                  <c:v>7004</c:v>
                </c:pt>
                <c:pt idx="1189">
                  <c:v>7009</c:v>
                </c:pt>
                <c:pt idx="1190">
                  <c:v>7010</c:v>
                </c:pt>
                <c:pt idx="1191">
                  <c:v>7011</c:v>
                </c:pt>
                <c:pt idx="1192">
                  <c:v>7012</c:v>
                </c:pt>
                <c:pt idx="1193">
                  <c:v>7013</c:v>
                </c:pt>
                <c:pt idx="1194">
                  <c:v>7014</c:v>
                </c:pt>
                <c:pt idx="1195">
                  <c:v>7016</c:v>
                </c:pt>
                <c:pt idx="1196">
                  <c:v>7017</c:v>
                </c:pt>
                <c:pt idx="1197">
                  <c:v>7024</c:v>
                </c:pt>
                <c:pt idx="1198">
                  <c:v>7026</c:v>
                </c:pt>
                <c:pt idx="1199">
                  <c:v>7026</c:v>
                </c:pt>
                <c:pt idx="1200">
                  <c:v>7027</c:v>
                </c:pt>
                <c:pt idx="1201">
                  <c:v>7027</c:v>
                </c:pt>
                <c:pt idx="1202">
                  <c:v>7028</c:v>
                </c:pt>
                <c:pt idx="1203">
                  <c:v>7029</c:v>
                </c:pt>
                <c:pt idx="1204">
                  <c:v>7029</c:v>
                </c:pt>
                <c:pt idx="1205">
                  <c:v>7029</c:v>
                </c:pt>
                <c:pt idx="1206">
                  <c:v>7030</c:v>
                </c:pt>
                <c:pt idx="1207">
                  <c:v>7030</c:v>
                </c:pt>
                <c:pt idx="1208">
                  <c:v>7031</c:v>
                </c:pt>
                <c:pt idx="1209">
                  <c:v>7032</c:v>
                </c:pt>
                <c:pt idx="1210">
                  <c:v>7032</c:v>
                </c:pt>
                <c:pt idx="1211">
                  <c:v>7034</c:v>
                </c:pt>
                <c:pt idx="1212">
                  <c:v>7036</c:v>
                </c:pt>
                <c:pt idx="1213">
                  <c:v>7036</c:v>
                </c:pt>
                <c:pt idx="1214">
                  <c:v>7038</c:v>
                </c:pt>
                <c:pt idx="1215">
                  <c:v>7038</c:v>
                </c:pt>
                <c:pt idx="1216">
                  <c:v>7042</c:v>
                </c:pt>
                <c:pt idx="1217">
                  <c:v>7044</c:v>
                </c:pt>
                <c:pt idx="1218">
                  <c:v>7045</c:v>
                </c:pt>
                <c:pt idx="1219">
                  <c:v>7046</c:v>
                </c:pt>
                <c:pt idx="1220">
                  <c:v>7046</c:v>
                </c:pt>
                <c:pt idx="1221">
                  <c:v>7051</c:v>
                </c:pt>
                <c:pt idx="1222">
                  <c:v>7054</c:v>
                </c:pt>
                <c:pt idx="1223">
                  <c:v>7055</c:v>
                </c:pt>
                <c:pt idx="1224">
                  <c:v>7055</c:v>
                </c:pt>
                <c:pt idx="1225">
                  <c:v>7057</c:v>
                </c:pt>
                <c:pt idx="1226">
                  <c:v>7058</c:v>
                </c:pt>
                <c:pt idx="1227">
                  <c:v>7059</c:v>
                </c:pt>
                <c:pt idx="1228">
                  <c:v>7062</c:v>
                </c:pt>
                <c:pt idx="1229">
                  <c:v>7062</c:v>
                </c:pt>
                <c:pt idx="1230">
                  <c:v>7063</c:v>
                </c:pt>
                <c:pt idx="1231">
                  <c:v>7065</c:v>
                </c:pt>
                <c:pt idx="1232">
                  <c:v>7068</c:v>
                </c:pt>
                <c:pt idx="1233">
                  <c:v>7068</c:v>
                </c:pt>
                <c:pt idx="1234">
                  <c:v>7069</c:v>
                </c:pt>
                <c:pt idx="1235">
                  <c:v>7070</c:v>
                </c:pt>
                <c:pt idx="1236">
                  <c:v>7071</c:v>
                </c:pt>
                <c:pt idx="1237">
                  <c:v>7072</c:v>
                </c:pt>
                <c:pt idx="1238">
                  <c:v>7076</c:v>
                </c:pt>
                <c:pt idx="1239">
                  <c:v>7079</c:v>
                </c:pt>
                <c:pt idx="1240">
                  <c:v>7080</c:v>
                </c:pt>
                <c:pt idx="1241">
                  <c:v>7081</c:v>
                </c:pt>
                <c:pt idx="1242">
                  <c:v>7081</c:v>
                </c:pt>
                <c:pt idx="1243">
                  <c:v>7083</c:v>
                </c:pt>
                <c:pt idx="1244">
                  <c:v>7087</c:v>
                </c:pt>
                <c:pt idx="1245">
                  <c:v>7087</c:v>
                </c:pt>
                <c:pt idx="1246">
                  <c:v>7088</c:v>
                </c:pt>
                <c:pt idx="1247">
                  <c:v>7088</c:v>
                </c:pt>
                <c:pt idx="1248">
                  <c:v>7089</c:v>
                </c:pt>
                <c:pt idx="1249">
                  <c:v>7090</c:v>
                </c:pt>
                <c:pt idx="1250">
                  <c:v>7090</c:v>
                </c:pt>
                <c:pt idx="1251">
                  <c:v>7095</c:v>
                </c:pt>
                <c:pt idx="1252">
                  <c:v>7097</c:v>
                </c:pt>
                <c:pt idx="1253">
                  <c:v>7100</c:v>
                </c:pt>
                <c:pt idx="1254">
                  <c:v>7102</c:v>
                </c:pt>
                <c:pt idx="1255">
                  <c:v>7102</c:v>
                </c:pt>
                <c:pt idx="1256">
                  <c:v>7102</c:v>
                </c:pt>
                <c:pt idx="1257">
                  <c:v>7103</c:v>
                </c:pt>
                <c:pt idx="1258">
                  <c:v>7103</c:v>
                </c:pt>
                <c:pt idx="1259">
                  <c:v>7104</c:v>
                </c:pt>
                <c:pt idx="1260">
                  <c:v>7106</c:v>
                </c:pt>
                <c:pt idx="1261">
                  <c:v>7108</c:v>
                </c:pt>
                <c:pt idx="1262">
                  <c:v>7110</c:v>
                </c:pt>
                <c:pt idx="1263">
                  <c:v>7112</c:v>
                </c:pt>
                <c:pt idx="1264">
                  <c:v>7114</c:v>
                </c:pt>
                <c:pt idx="1265">
                  <c:v>7114</c:v>
                </c:pt>
                <c:pt idx="1266">
                  <c:v>7116</c:v>
                </c:pt>
                <c:pt idx="1267">
                  <c:v>7117</c:v>
                </c:pt>
                <c:pt idx="1268">
                  <c:v>7118</c:v>
                </c:pt>
                <c:pt idx="1269">
                  <c:v>7119</c:v>
                </c:pt>
                <c:pt idx="1270">
                  <c:v>7120</c:v>
                </c:pt>
                <c:pt idx="1271">
                  <c:v>7123</c:v>
                </c:pt>
                <c:pt idx="1272">
                  <c:v>7125</c:v>
                </c:pt>
                <c:pt idx="1273">
                  <c:v>7127</c:v>
                </c:pt>
                <c:pt idx="1274">
                  <c:v>7129</c:v>
                </c:pt>
                <c:pt idx="1275">
                  <c:v>7129</c:v>
                </c:pt>
                <c:pt idx="1276">
                  <c:v>7129</c:v>
                </c:pt>
                <c:pt idx="1277">
                  <c:v>7129</c:v>
                </c:pt>
                <c:pt idx="1278">
                  <c:v>7133</c:v>
                </c:pt>
                <c:pt idx="1279">
                  <c:v>7138</c:v>
                </c:pt>
                <c:pt idx="1280">
                  <c:v>7142</c:v>
                </c:pt>
                <c:pt idx="1281">
                  <c:v>7143</c:v>
                </c:pt>
                <c:pt idx="1282">
                  <c:v>7143</c:v>
                </c:pt>
                <c:pt idx="1283">
                  <c:v>7144</c:v>
                </c:pt>
                <c:pt idx="1284">
                  <c:v>7150</c:v>
                </c:pt>
                <c:pt idx="1285">
                  <c:v>7152</c:v>
                </c:pt>
                <c:pt idx="1286">
                  <c:v>7154</c:v>
                </c:pt>
                <c:pt idx="1287">
                  <c:v>7157</c:v>
                </c:pt>
                <c:pt idx="1288">
                  <c:v>7159</c:v>
                </c:pt>
                <c:pt idx="1289">
                  <c:v>7159</c:v>
                </c:pt>
                <c:pt idx="1290">
                  <c:v>7160</c:v>
                </c:pt>
                <c:pt idx="1291">
                  <c:v>7161</c:v>
                </c:pt>
                <c:pt idx="1292">
                  <c:v>7162</c:v>
                </c:pt>
                <c:pt idx="1293">
                  <c:v>7165</c:v>
                </c:pt>
                <c:pt idx="1294">
                  <c:v>7167</c:v>
                </c:pt>
                <c:pt idx="1295">
                  <c:v>7168</c:v>
                </c:pt>
                <c:pt idx="1296">
                  <c:v>7168</c:v>
                </c:pt>
                <c:pt idx="1297">
                  <c:v>7173</c:v>
                </c:pt>
                <c:pt idx="1298">
                  <c:v>7174</c:v>
                </c:pt>
                <c:pt idx="1299">
                  <c:v>7174</c:v>
                </c:pt>
                <c:pt idx="1300">
                  <c:v>7175</c:v>
                </c:pt>
                <c:pt idx="1301">
                  <c:v>7176</c:v>
                </c:pt>
                <c:pt idx="1302">
                  <c:v>7178</c:v>
                </c:pt>
                <c:pt idx="1303">
                  <c:v>7182</c:v>
                </c:pt>
                <c:pt idx="1304">
                  <c:v>7184</c:v>
                </c:pt>
                <c:pt idx="1305">
                  <c:v>7185</c:v>
                </c:pt>
                <c:pt idx="1306">
                  <c:v>7185</c:v>
                </c:pt>
                <c:pt idx="1307">
                  <c:v>7186</c:v>
                </c:pt>
                <c:pt idx="1308">
                  <c:v>7187</c:v>
                </c:pt>
                <c:pt idx="1309">
                  <c:v>7188</c:v>
                </c:pt>
                <c:pt idx="1310">
                  <c:v>7189</c:v>
                </c:pt>
                <c:pt idx="1311">
                  <c:v>7192</c:v>
                </c:pt>
                <c:pt idx="1312">
                  <c:v>7193</c:v>
                </c:pt>
                <c:pt idx="1313">
                  <c:v>7198</c:v>
                </c:pt>
                <c:pt idx="1314">
                  <c:v>7199</c:v>
                </c:pt>
                <c:pt idx="1315">
                  <c:v>7201</c:v>
                </c:pt>
                <c:pt idx="1316">
                  <c:v>7201</c:v>
                </c:pt>
                <c:pt idx="1317">
                  <c:v>7205</c:v>
                </c:pt>
                <c:pt idx="1318">
                  <c:v>7205</c:v>
                </c:pt>
                <c:pt idx="1319">
                  <c:v>7206</c:v>
                </c:pt>
                <c:pt idx="1320">
                  <c:v>7208</c:v>
                </c:pt>
                <c:pt idx="1321">
                  <c:v>7212</c:v>
                </c:pt>
                <c:pt idx="1322">
                  <c:v>7215</c:v>
                </c:pt>
                <c:pt idx="1323">
                  <c:v>7215</c:v>
                </c:pt>
                <c:pt idx="1324">
                  <c:v>7220</c:v>
                </c:pt>
                <c:pt idx="1325">
                  <c:v>7222</c:v>
                </c:pt>
                <c:pt idx="1326">
                  <c:v>7222</c:v>
                </c:pt>
                <c:pt idx="1327">
                  <c:v>7224</c:v>
                </c:pt>
                <c:pt idx="1328">
                  <c:v>7224</c:v>
                </c:pt>
                <c:pt idx="1329">
                  <c:v>7225</c:v>
                </c:pt>
                <c:pt idx="1330">
                  <c:v>7228</c:v>
                </c:pt>
                <c:pt idx="1331">
                  <c:v>7230</c:v>
                </c:pt>
                <c:pt idx="1332">
                  <c:v>7232</c:v>
                </c:pt>
                <c:pt idx="1333">
                  <c:v>7234</c:v>
                </c:pt>
                <c:pt idx="1334">
                  <c:v>7236</c:v>
                </c:pt>
                <c:pt idx="1335">
                  <c:v>7238</c:v>
                </c:pt>
                <c:pt idx="1336">
                  <c:v>7241</c:v>
                </c:pt>
                <c:pt idx="1337">
                  <c:v>7241</c:v>
                </c:pt>
                <c:pt idx="1338">
                  <c:v>7241</c:v>
                </c:pt>
                <c:pt idx="1339">
                  <c:v>7241</c:v>
                </c:pt>
                <c:pt idx="1340">
                  <c:v>7242</c:v>
                </c:pt>
                <c:pt idx="1341">
                  <c:v>7242</c:v>
                </c:pt>
                <c:pt idx="1342">
                  <c:v>7252</c:v>
                </c:pt>
                <c:pt idx="1343">
                  <c:v>7252</c:v>
                </c:pt>
                <c:pt idx="1344">
                  <c:v>7254</c:v>
                </c:pt>
                <c:pt idx="1345">
                  <c:v>7255</c:v>
                </c:pt>
                <c:pt idx="1346">
                  <c:v>7255</c:v>
                </c:pt>
                <c:pt idx="1347">
                  <c:v>7256</c:v>
                </c:pt>
                <c:pt idx="1348">
                  <c:v>7257</c:v>
                </c:pt>
                <c:pt idx="1349">
                  <c:v>7258</c:v>
                </c:pt>
                <c:pt idx="1350">
                  <c:v>7258</c:v>
                </c:pt>
                <c:pt idx="1351">
                  <c:v>7261</c:v>
                </c:pt>
                <c:pt idx="1352">
                  <c:v>7261</c:v>
                </c:pt>
                <c:pt idx="1353">
                  <c:v>7267</c:v>
                </c:pt>
                <c:pt idx="1354">
                  <c:v>7267</c:v>
                </c:pt>
                <c:pt idx="1355">
                  <c:v>7271</c:v>
                </c:pt>
                <c:pt idx="1356">
                  <c:v>7273</c:v>
                </c:pt>
                <c:pt idx="1357">
                  <c:v>7275</c:v>
                </c:pt>
                <c:pt idx="1358">
                  <c:v>7277</c:v>
                </c:pt>
                <c:pt idx="1359">
                  <c:v>7277</c:v>
                </c:pt>
                <c:pt idx="1360">
                  <c:v>7278</c:v>
                </c:pt>
                <c:pt idx="1361">
                  <c:v>7280</c:v>
                </c:pt>
                <c:pt idx="1362">
                  <c:v>7284</c:v>
                </c:pt>
                <c:pt idx="1363">
                  <c:v>7285</c:v>
                </c:pt>
                <c:pt idx="1364">
                  <c:v>7285</c:v>
                </c:pt>
                <c:pt idx="1365">
                  <c:v>7287</c:v>
                </c:pt>
                <c:pt idx="1366">
                  <c:v>7292</c:v>
                </c:pt>
                <c:pt idx="1367">
                  <c:v>7297</c:v>
                </c:pt>
                <c:pt idx="1368">
                  <c:v>7298</c:v>
                </c:pt>
                <c:pt idx="1369">
                  <c:v>7298</c:v>
                </c:pt>
                <c:pt idx="1370">
                  <c:v>7298</c:v>
                </c:pt>
                <c:pt idx="1371">
                  <c:v>7298</c:v>
                </c:pt>
                <c:pt idx="1372">
                  <c:v>7300</c:v>
                </c:pt>
                <c:pt idx="1373">
                  <c:v>7301</c:v>
                </c:pt>
                <c:pt idx="1374">
                  <c:v>7302</c:v>
                </c:pt>
                <c:pt idx="1375">
                  <c:v>7303</c:v>
                </c:pt>
                <c:pt idx="1376">
                  <c:v>7304</c:v>
                </c:pt>
                <c:pt idx="1377">
                  <c:v>7307</c:v>
                </c:pt>
                <c:pt idx="1378">
                  <c:v>7309</c:v>
                </c:pt>
                <c:pt idx="1379">
                  <c:v>7313</c:v>
                </c:pt>
                <c:pt idx="1380">
                  <c:v>7314</c:v>
                </c:pt>
                <c:pt idx="1381">
                  <c:v>7319</c:v>
                </c:pt>
                <c:pt idx="1382">
                  <c:v>7320</c:v>
                </c:pt>
                <c:pt idx="1383">
                  <c:v>7321</c:v>
                </c:pt>
                <c:pt idx="1384">
                  <c:v>7322</c:v>
                </c:pt>
                <c:pt idx="1385">
                  <c:v>7322</c:v>
                </c:pt>
                <c:pt idx="1386">
                  <c:v>7325</c:v>
                </c:pt>
                <c:pt idx="1387">
                  <c:v>7325</c:v>
                </c:pt>
                <c:pt idx="1388">
                  <c:v>7326</c:v>
                </c:pt>
                <c:pt idx="1389">
                  <c:v>7327</c:v>
                </c:pt>
                <c:pt idx="1390">
                  <c:v>7327</c:v>
                </c:pt>
                <c:pt idx="1391">
                  <c:v>7334</c:v>
                </c:pt>
                <c:pt idx="1392">
                  <c:v>7335</c:v>
                </c:pt>
                <c:pt idx="1393">
                  <c:v>7336</c:v>
                </c:pt>
                <c:pt idx="1394">
                  <c:v>7341</c:v>
                </c:pt>
                <c:pt idx="1395">
                  <c:v>7341</c:v>
                </c:pt>
                <c:pt idx="1396">
                  <c:v>7342</c:v>
                </c:pt>
                <c:pt idx="1397">
                  <c:v>7342</c:v>
                </c:pt>
                <c:pt idx="1398">
                  <c:v>7343</c:v>
                </c:pt>
                <c:pt idx="1399">
                  <c:v>7343</c:v>
                </c:pt>
                <c:pt idx="1400">
                  <c:v>7344</c:v>
                </c:pt>
                <c:pt idx="1401">
                  <c:v>7345</c:v>
                </c:pt>
                <c:pt idx="1402">
                  <c:v>7345</c:v>
                </c:pt>
                <c:pt idx="1403">
                  <c:v>7346</c:v>
                </c:pt>
                <c:pt idx="1404">
                  <c:v>7348</c:v>
                </c:pt>
                <c:pt idx="1405">
                  <c:v>7350</c:v>
                </c:pt>
                <c:pt idx="1406">
                  <c:v>7351</c:v>
                </c:pt>
                <c:pt idx="1407">
                  <c:v>7353</c:v>
                </c:pt>
                <c:pt idx="1408">
                  <c:v>7354</c:v>
                </c:pt>
                <c:pt idx="1409">
                  <c:v>7356</c:v>
                </c:pt>
                <c:pt idx="1410">
                  <c:v>7356</c:v>
                </c:pt>
                <c:pt idx="1411">
                  <c:v>7358</c:v>
                </c:pt>
                <c:pt idx="1412">
                  <c:v>7359</c:v>
                </c:pt>
                <c:pt idx="1413">
                  <c:v>7359</c:v>
                </c:pt>
                <c:pt idx="1414">
                  <c:v>7359</c:v>
                </c:pt>
                <c:pt idx="1415">
                  <c:v>7359</c:v>
                </c:pt>
                <c:pt idx="1416">
                  <c:v>7361</c:v>
                </c:pt>
                <c:pt idx="1417">
                  <c:v>7361</c:v>
                </c:pt>
                <c:pt idx="1418">
                  <c:v>7362</c:v>
                </c:pt>
                <c:pt idx="1419">
                  <c:v>7364</c:v>
                </c:pt>
                <c:pt idx="1420">
                  <c:v>7366</c:v>
                </c:pt>
                <c:pt idx="1421">
                  <c:v>7369</c:v>
                </c:pt>
                <c:pt idx="1422">
                  <c:v>7369</c:v>
                </c:pt>
                <c:pt idx="1423">
                  <c:v>7370</c:v>
                </c:pt>
                <c:pt idx="1424">
                  <c:v>7371</c:v>
                </c:pt>
                <c:pt idx="1425">
                  <c:v>7373</c:v>
                </c:pt>
                <c:pt idx="1426">
                  <c:v>7374</c:v>
                </c:pt>
                <c:pt idx="1427">
                  <c:v>7375</c:v>
                </c:pt>
                <c:pt idx="1428">
                  <c:v>7385</c:v>
                </c:pt>
                <c:pt idx="1429">
                  <c:v>7386</c:v>
                </c:pt>
                <c:pt idx="1430">
                  <c:v>7387</c:v>
                </c:pt>
                <c:pt idx="1431">
                  <c:v>7388</c:v>
                </c:pt>
                <c:pt idx="1432">
                  <c:v>7391</c:v>
                </c:pt>
                <c:pt idx="1433">
                  <c:v>7391</c:v>
                </c:pt>
                <c:pt idx="1434">
                  <c:v>7391</c:v>
                </c:pt>
                <c:pt idx="1435">
                  <c:v>7391</c:v>
                </c:pt>
                <c:pt idx="1436">
                  <c:v>7392</c:v>
                </c:pt>
                <c:pt idx="1437">
                  <c:v>7392</c:v>
                </c:pt>
                <c:pt idx="1438">
                  <c:v>7392</c:v>
                </c:pt>
                <c:pt idx="1439">
                  <c:v>7399</c:v>
                </c:pt>
                <c:pt idx="1440">
                  <c:v>7400</c:v>
                </c:pt>
                <c:pt idx="1441">
                  <c:v>7403</c:v>
                </c:pt>
                <c:pt idx="1442">
                  <c:v>7403</c:v>
                </c:pt>
                <c:pt idx="1443">
                  <c:v>7405</c:v>
                </c:pt>
                <c:pt idx="1444">
                  <c:v>7406</c:v>
                </c:pt>
                <c:pt idx="1445">
                  <c:v>7408</c:v>
                </c:pt>
                <c:pt idx="1446">
                  <c:v>7408</c:v>
                </c:pt>
                <c:pt idx="1447">
                  <c:v>7409</c:v>
                </c:pt>
                <c:pt idx="1448">
                  <c:v>7414</c:v>
                </c:pt>
                <c:pt idx="1449">
                  <c:v>7414</c:v>
                </c:pt>
                <c:pt idx="1450">
                  <c:v>7414</c:v>
                </c:pt>
                <c:pt idx="1451">
                  <c:v>7417</c:v>
                </c:pt>
                <c:pt idx="1452">
                  <c:v>7417</c:v>
                </c:pt>
                <c:pt idx="1453">
                  <c:v>7422</c:v>
                </c:pt>
                <c:pt idx="1454">
                  <c:v>7424</c:v>
                </c:pt>
                <c:pt idx="1455">
                  <c:v>7427</c:v>
                </c:pt>
                <c:pt idx="1456">
                  <c:v>7428</c:v>
                </c:pt>
                <c:pt idx="1457">
                  <c:v>7428</c:v>
                </c:pt>
                <c:pt idx="1458">
                  <c:v>7430</c:v>
                </c:pt>
                <c:pt idx="1459">
                  <c:v>7433</c:v>
                </c:pt>
                <c:pt idx="1460">
                  <c:v>7434</c:v>
                </c:pt>
                <c:pt idx="1461">
                  <c:v>7435</c:v>
                </c:pt>
                <c:pt idx="1462">
                  <c:v>7436</c:v>
                </c:pt>
                <c:pt idx="1463">
                  <c:v>7436</c:v>
                </c:pt>
                <c:pt idx="1464">
                  <c:v>7442</c:v>
                </c:pt>
                <c:pt idx="1465">
                  <c:v>7442</c:v>
                </c:pt>
                <c:pt idx="1466">
                  <c:v>7442</c:v>
                </c:pt>
                <c:pt idx="1467">
                  <c:v>7444</c:v>
                </c:pt>
                <c:pt idx="1468">
                  <c:v>7445</c:v>
                </c:pt>
                <c:pt idx="1469">
                  <c:v>7448</c:v>
                </c:pt>
                <c:pt idx="1470">
                  <c:v>7449</c:v>
                </c:pt>
                <c:pt idx="1471">
                  <c:v>7450</c:v>
                </c:pt>
                <c:pt idx="1472">
                  <c:v>7450</c:v>
                </c:pt>
                <c:pt idx="1473">
                  <c:v>7452</c:v>
                </c:pt>
                <c:pt idx="1474">
                  <c:v>7454</c:v>
                </c:pt>
                <c:pt idx="1475">
                  <c:v>7456</c:v>
                </c:pt>
                <c:pt idx="1476">
                  <c:v>7461</c:v>
                </c:pt>
                <c:pt idx="1477">
                  <c:v>7462</c:v>
                </c:pt>
                <c:pt idx="1478">
                  <c:v>7465</c:v>
                </c:pt>
                <c:pt idx="1479">
                  <c:v>7466</c:v>
                </c:pt>
                <c:pt idx="1480">
                  <c:v>7471</c:v>
                </c:pt>
                <c:pt idx="1481">
                  <c:v>7474</c:v>
                </c:pt>
                <c:pt idx="1482">
                  <c:v>7476</c:v>
                </c:pt>
                <c:pt idx="1483">
                  <c:v>7476</c:v>
                </c:pt>
                <c:pt idx="1484">
                  <c:v>7477</c:v>
                </c:pt>
                <c:pt idx="1485">
                  <c:v>7479</c:v>
                </c:pt>
                <c:pt idx="1486">
                  <c:v>7480</c:v>
                </c:pt>
                <c:pt idx="1487">
                  <c:v>7481</c:v>
                </c:pt>
                <c:pt idx="1488">
                  <c:v>7482</c:v>
                </c:pt>
                <c:pt idx="1489">
                  <c:v>7486</c:v>
                </c:pt>
                <c:pt idx="1490">
                  <c:v>7486</c:v>
                </c:pt>
                <c:pt idx="1491">
                  <c:v>7488</c:v>
                </c:pt>
                <c:pt idx="1492">
                  <c:v>7490</c:v>
                </c:pt>
                <c:pt idx="1493">
                  <c:v>7492</c:v>
                </c:pt>
                <c:pt idx="1494">
                  <c:v>7495</c:v>
                </c:pt>
                <c:pt idx="1495">
                  <c:v>7499</c:v>
                </c:pt>
                <c:pt idx="1496">
                  <c:v>7502</c:v>
                </c:pt>
                <c:pt idx="1497">
                  <c:v>7502</c:v>
                </c:pt>
                <c:pt idx="1498">
                  <c:v>7505</c:v>
                </c:pt>
                <c:pt idx="1499">
                  <c:v>7505</c:v>
                </c:pt>
                <c:pt idx="1500">
                  <c:v>7506</c:v>
                </c:pt>
                <c:pt idx="1501">
                  <c:v>7506</c:v>
                </c:pt>
                <c:pt idx="1502">
                  <c:v>7508</c:v>
                </c:pt>
                <c:pt idx="1503">
                  <c:v>7509</c:v>
                </c:pt>
                <c:pt idx="1504">
                  <c:v>7510</c:v>
                </c:pt>
                <c:pt idx="1505">
                  <c:v>7513</c:v>
                </c:pt>
                <c:pt idx="1506">
                  <c:v>7514</c:v>
                </c:pt>
                <c:pt idx="1507">
                  <c:v>7517</c:v>
                </c:pt>
                <c:pt idx="1508">
                  <c:v>7518</c:v>
                </c:pt>
                <c:pt idx="1509">
                  <c:v>7518</c:v>
                </c:pt>
                <c:pt idx="1510">
                  <c:v>7520</c:v>
                </c:pt>
                <c:pt idx="1511">
                  <c:v>7522</c:v>
                </c:pt>
                <c:pt idx="1512">
                  <c:v>7527</c:v>
                </c:pt>
                <c:pt idx="1513">
                  <c:v>7527</c:v>
                </c:pt>
                <c:pt idx="1514">
                  <c:v>7528</c:v>
                </c:pt>
                <c:pt idx="1515">
                  <c:v>7528</c:v>
                </c:pt>
                <c:pt idx="1516">
                  <c:v>7529</c:v>
                </c:pt>
                <c:pt idx="1517">
                  <c:v>7534</c:v>
                </c:pt>
                <c:pt idx="1518">
                  <c:v>7534</c:v>
                </c:pt>
                <c:pt idx="1519">
                  <c:v>7535</c:v>
                </c:pt>
                <c:pt idx="1520">
                  <c:v>7535</c:v>
                </c:pt>
                <c:pt idx="1521">
                  <c:v>7537</c:v>
                </c:pt>
                <c:pt idx="1522">
                  <c:v>7537</c:v>
                </c:pt>
                <c:pt idx="1523">
                  <c:v>7537</c:v>
                </c:pt>
                <c:pt idx="1524">
                  <c:v>7537</c:v>
                </c:pt>
                <c:pt idx="1525">
                  <c:v>7538</c:v>
                </c:pt>
                <c:pt idx="1526">
                  <c:v>7538</c:v>
                </c:pt>
                <c:pt idx="1527">
                  <c:v>7538</c:v>
                </c:pt>
                <c:pt idx="1528">
                  <c:v>7540</c:v>
                </c:pt>
                <c:pt idx="1529">
                  <c:v>7541</c:v>
                </c:pt>
                <c:pt idx="1530">
                  <c:v>7543</c:v>
                </c:pt>
                <c:pt idx="1531">
                  <c:v>7544</c:v>
                </c:pt>
                <c:pt idx="1532">
                  <c:v>7546</c:v>
                </c:pt>
                <c:pt idx="1533">
                  <c:v>7546</c:v>
                </c:pt>
                <c:pt idx="1534">
                  <c:v>7547</c:v>
                </c:pt>
                <c:pt idx="1535">
                  <c:v>7547</c:v>
                </c:pt>
                <c:pt idx="1536">
                  <c:v>7552</c:v>
                </c:pt>
                <c:pt idx="1537">
                  <c:v>7553</c:v>
                </c:pt>
                <c:pt idx="1538">
                  <c:v>7557</c:v>
                </c:pt>
                <c:pt idx="1539">
                  <c:v>7561</c:v>
                </c:pt>
                <c:pt idx="1540">
                  <c:v>7562</c:v>
                </c:pt>
                <c:pt idx="1541">
                  <c:v>7563</c:v>
                </c:pt>
                <c:pt idx="1542">
                  <c:v>7565</c:v>
                </c:pt>
                <c:pt idx="1543">
                  <c:v>7568</c:v>
                </c:pt>
                <c:pt idx="1544">
                  <c:v>7568</c:v>
                </c:pt>
                <c:pt idx="1545">
                  <c:v>7569</c:v>
                </c:pt>
                <c:pt idx="1546">
                  <c:v>7576</c:v>
                </c:pt>
                <c:pt idx="1547">
                  <c:v>7577</c:v>
                </c:pt>
                <c:pt idx="1548">
                  <c:v>7581</c:v>
                </c:pt>
                <c:pt idx="1549">
                  <c:v>7584</c:v>
                </c:pt>
                <c:pt idx="1550">
                  <c:v>7584</c:v>
                </c:pt>
                <c:pt idx="1551">
                  <c:v>7584</c:v>
                </c:pt>
                <c:pt idx="1552">
                  <c:v>7586</c:v>
                </c:pt>
                <c:pt idx="1553">
                  <c:v>7587</c:v>
                </c:pt>
                <c:pt idx="1554">
                  <c:v>7589</c:v>
                </c:pt>
                <c:pt idx="1555">
                  <c:v>7590</c:v>
                </c:pt>
                <c:pt idx="1556">
                  <c:v>7591</c:v>
                </c:pt>
                <c:pt idx="1557">
                  <c:v>7592</c:v>
                </c:pt>
                <c:pt idx="1558">
                  <c:v>7594</c:v>
                </c:pt>
                <c:pt idx="1559">
                  <c:v>7596</c:v>
                </c:pt>
                <c:pt idx="1560">
                  <c:v>7601</c:v>
                </c:pt>
                <c:pt idx="1561">
                  <c:v>7602</c:v>
                </c:pt>
                <c:pt idx="1562">
                  <c:v>7604</c:v>
                </c:pt>
                <c:pt idx="1563">
                  <c:v>7606</c:v>
                </c:pt>
                <c:pt idx="1564">
                  <c:v>7607</c:v>
                </c:pt>
                <c:pt idx="1565">
                  <c:v>7607</c:v>
                </c:pt>
                <c:pt idx="1566">
                  <c:v>7610</c:v>
                </c:pt>
                <c:pt idx="1567">
                  <c:v>7610</c:v>
                </c:pt>
                <c:pt idx="1568">
                  <c:v>7611</c:v>
                </c:pt>
                <c:pt idx="1569">
                  <c:v>7614</c:v>
                </c:pt>
                <c:pt idx="1570">
                  <c:v>7616</c:v>
                </c:pt>
                <c:pt idx="1571">
                  <c:v>7620</c:v>
                </c:pt>
                <c:pt idx="1572">
                  <c:v>7621</c:v>
                </c:pt>
                <c:pt idx="1573">
                  <c:v>7623</c:v>
                </c:pt>
                <c:pt idx="1574">
                  <c:v>7623</c:v>
                </c:pt>
                <c:pt idx="1575">
                  <c:v>7629</c:v>
                </c:pt>
                <c:pt idx="1576">
                  <c:v>7632</c:v>
                </c:pt>
                <c:pt idx="1577">
                  <c:v>7634</c:v>
                </c:pt>
                <c:pt idx="1578">
                  <c:v>7637</c:v>
                </c:pt>
                <c:pt idx="1579">
                  <c:v>7638</c:v>
                </c:pt>
                <c:pt idx="1580">
                  <c:v>7640</c:v>
                </c:pt>
                <c:pt idx="1581">
                  <c:v>7641</c:v>
                </c:pt>
                <c:pt idx="1582">
                  <c:v>7646</c:v>
                </c:pt>
                <c:pt idx="1583">
                  <c:v>7649</c:v>
                </c:pt>
                <c:pt idx="1584">
                  <c:v>7652</c:v>
                </c:pt>
                <c:pt idx="1585">
                  <c:v>7656</c:v>
                </c:pt>
                <c:pt idx="1586">
                  <c:v>7656</c:v>
                </c:pt>
                <c:pt idx="1587">
                  <c:v>7657</c:v>
                </c:pt>
                <c:pt idx="1588">
                  <c:v>7657</c:v>
                </c:pt>
                <c:pt idx="1589">
                  <c:v>7659</c:v>
                </c:pt>
                <c:pt idx="1590">
                  <c:v>7665</c:v>
                </c:pt>
                <c:pt idx="1591">
                  <c:v>7672</c:v>
                </c:pt>
                <c:pt idx="1592">
                  <c:v>7674</c:v>
                </c:pt>
                <c:pt idx="1593">
                  <c:v>7679</c:v>
                </c:pt>
                <c:pt idx="1594">
                  <c:v>7680</c:v>
                </c:pt>
                <c:pt idx="1595">
                  <c:v>7680</c:v>
                </c:pt>
                <c:pt idx="1596">
                  <c:v>7683</c:v>
                </c:pt>
                <c:pt idx="1597">
                  <c:v>7685</c:v>
                </c:pt>
                <c:pt idx="1598">
                  <c:v>7688</c:v>
                </c:pt>
                <c:pt idx="1599">
                  <c:v>7690</c:v>
                </c:pt>
                <c:pt idx="1600">
                  <c:v>7692</c:v>
                </c:pt>
                <c:pt idx="1601">
                  <c:v>7694</c:v>
                </c:pt>
                <c:pt idx="1602">
                  <c:v>7694</c:v>
                </c:pt>
                <c:pt idx="1603">
                  <c:v>7695</c:v>
                </c:pt>
                <c:pt idx="1604">
                  <c:v>7696</c:v>
                </c:pt>
                <c:pt idx="1605">
                  <c:v>7697</c:v>
                </c:pt>
                <c:pt idx="1606">
                  <c:v>7697</c:v>
                </c:pt>
                <c:pt idx="1607">
                  <c:v>7697</c:v>
                </c:pt>
                <c:pt idx="1608">
                  <c:v>7698</c:v>
                </c:pt>
                <c:pt idx="1609">
                  <c:v>7699</c:v>
                </c:pt>
                <c:pt idx="1610">
                  <c:v>7701</c:v>
                </c:pt>
                <c:pt idx="1611">
                  <c:v>7701</c:v>
                </c:pt>
                <c:pt idx="1612">
                  <c:v>7704</c:v>
                </c:pt>
                <c:pt idx="1613">
                  <c:v>7704</c:v>
                </c:pt>
                <c:pt idx="1614">
                  <c:v>7712</c:v>
                </c:pt>
                <c:pt idx="1615">
                  <c:v>7713</c:v>
                </c:pt>
                <c:pt idx="1616">
                  <c:v>7715</c:v>
                </c:pt>
                <c:pt idx="1617">
                  <c:v>7716</c:v>
                </c:pt>
                <c:pt idx="1618">
                  <c:v>7720</c:v>
                </c:pt>
                <c:pt idx="1619">
                  <c:v>7720</c:v>
                </c:pt>
                <c:pt idx="1620">
                  <c:v>7722</c:v>
                </c:pt>
                <c:pt idx="1621">
                  <c:v>7729</c:v>
                </c:pt>
                <c:pt idx="1622">
                  <c:v>7729</c:v>
                </c:pt>
                <c:pt idx="1623">
                  <c:v>7732</c:v>
                </c:pt>
                <c:pt idx="1624">
                  <c:v>7736</c:v>
                </c:pt>
                <c:pt idx="1625">
                  <c:v>7744</c:v>
                </c:pt>
                <c:pt idx="1626">
                  <c:v>7744</c:v>
                </c:pt>
                <c:pt idx="1627">
                  <c:v>7752</c:v>
                </c:pt>
                <c:pt idx="1628">
                  <c:v>7752</c:v>
                </c:pt>
                <c:pt idx="1629">
                  <c:v>7754</c:v>
                </c:pt>
                <c:pt idx="1630">
                  <c:v>7760</c:v>
                </c:pt>
                <c:pt idx="1631">
                  <c:v>7763</c:v>
                </c:pt>
                <c:pt idx="1632">
                  <c:v>7770</c:v>
                </c:pt>
                <c:pt idx="1633">
                  <c:v>7771</c:v>
                </c:pt>
                <c:pt idx="1634">
                  <c:v>7776</c:v>
                </c:pt>
                <c:pt idx="1635">
                  <c:v>7779</c:v>
                </c:pt>
                <c:pt idx="1636">
                  <c:v>7780</c:v>
                </c:pt>
                <c:pt idx="1637">
                  <c:v>7783</c:v>
                </c:pt>
                <c:pt idx="1638">
                  <c:v>7785</c:v>
                </c:pt>
                <c:pt idx="1639">
                  <c:v>7786</c:v>
                </c:pt>
                <c:pt idx="1640">
                  <c:v>7787</c:v>
                </c:pt>
                <c:pt idx="1641">
                  <c:v>7791</c:v>
                </c:pt>
                <c:pt idx="1642">
                  <c:v>7798</c:v>
                </c:pt>
                <c:pt idx="1643">
                  <c:v>7798</c:v>
                </c:pt>
                <c:pt idx="1644">
                  <c:v>7798</c:v>
                </c:pt>
                <c:pt idx="1645">
                  <c:v>7799</c:v>
                </c:pt>
                <c:pt idx="1646">
                  <c:v>7800</c:v>
                </c:pt>
                <c:pt idx="1647">
                  <c:v>7800</c:v>
                </c:pt>
                <c:pt idx="1648">
                  <c:v>7802</c:v>
                </c:pt>
                <c:pt idx="1649">
                  <c:v>7806</c:v>
                </c:pt>
                <c:pt idx="1650">
                  <c:v>7807</c:v>
                </c:pt>
                <c:pt idx="1651">
                  <c:v>7808</c:v>
                </c:pt>
                <c:pt idx="1652">
                  <c:v>7808</c:v>
                </c:pt>
                <c:pt idx="1653">
                  <c:v>7815</c:v>
                </c:pt>
                <c:pt idx="1654">
                  <c:v>7818</c:v>
                </c:pt>
                <c:pt idx="1655">
                  <c:v>7824</c:v>
                </c:pt>
                <c:pt idx="1656">
                  <c:v>7829</c:v>
                </c:pt>
                <c:pt idx="1657">
                  <c:v>7830</c:v>
                </c:pt>
                <c:pt idx="1658">
                  <c:v>7838</c:v>
                </c:pt>
                <c:pt idx="1659">
                  <c:v>7839</c:v>
                </c:pt>
                <c:pt idx="1660">
                  <c:v>7844</c:v>
                </c:pt>
                <c:pt idx="1661">
                  <c:v>7845</c:v>
                </c:pt>
                <c:pt idx="1662">
                  <c:v>7848</c:v>
                </c:pt>
                <c:pt idx="1663">
                  <c:v>7849</c:v>
                </c:pt>
                <c:pt idx="1664">
                  <c:v>7854</c:v>
                </c:pt>
                <c:pt idx="1665">
                  <c:v>7854</c:v>
                </c:pt>
                <c:pt idx="1666">
                  <c:v>7854</c:v>
                </c:pt>
                <c:pt idx="1667">
                  <c:v>7856</c:v>
                </c:pt>
                <c:pt idx="1668">
                  <c:v>7856</c:v>
                </c:pt>
                <c:pt idx="1669">
                  <c:v>7857</c:v>
                </c:pt>
                <c:pt idx="1670">
                  <c:v>7859</c:v>
                </c:pt>
                <c:pt idx="1671">
                  <c:v>7860</c:v>
                </c:pt>
                <c:pt idx="1672">
                  <c:v>7867</c:v>
                </c:pt>
                <c:pt idx="1673">
                  <c:v>7869</c:v>
                </c:pt>
                <c:pt idx="1674">
                  <c:v>7871</c:v>
                </c:pt>
                <c:pt idx="1675">
                  <c:v>7873</c:v>
                </c:pt>
                <c:pt idx="1676">
                  <c:v>7875</c:v>
                </c:pt>
                <c:pt idx="1677">
                  <c:v>7876</c:v>
                </c:pt>
                <c:pt idx="1678">
                  <c:v>7879</c:v>
                </c:pt>
                <c:pt idx="1679">
                  <c:v>7883</c:v>
                </c:pt>
                <c:pt idx="1680">
                  <c:v>7888</c:v>
                </c:pt>
                <c:pt idx="1681">
                  <c:v>7889</c:v>
                </c:pt>
                <c:pt idx="1682">
                  <c:v>7893</c:v>
                </c:pt>
                <c:pt idx="1683">
                  <c:v>7895</c:v>
                </c:pt>
                <c:pt idx="1684">
                  <c:v>7895</c:v>
                </c:pt>
                <c:pt idx="1685">
                  <c:v>7897</c:v>
                </c:pt>
                <c:pt idx="1686">
                  <c:v>7898</c:v>
                </c:pt>
                <c:pt idx="1687">
                  <c:v>7899</c:v>
                </c:pt>
                <c:pt idx="1688">
                  <c:v>7906</c:v>
                </c:pt>
                <c:pt idx="1689">
                  <c:v>7908</c:v>
                </c:pt>
                <c:pt idx="1690">
                  <c:v>7910</c:v>
                </c:pt>
                <c:pt idx="1691">
                  <c:v>7913</c:v>
                </c:pt>
                <c:pt idx="1692">
                  <c:v>7913</c:v>
                </c:pt>
                <c:pt idx="1693">
                  <c:v>7919</c:v>
                </c:pt>
                <c:pt idx="1694">
                  <c:v>7926</c:v>
                </c:pt>
                <c:pt idx="1695">
                  <c:v>7927</c:v>
                </c:pt>
                <c:pt idx="1696">
                  <c:v>7927</c:v>
                </c:pt>
                <c:pt idx="1697">
                  <c:v>7931</c:v>
                </c:pt>
                <c:pt idx="1698">
                  <c:v>7933</c:v>
                </c:pt>
                <c:pt idx="1699">
                  <c:v>7933</c:v>
                </c:pt>
                <c:pt idx="1700">
                  <c:v>7935</c:v>
                </c:pt>
                <c:pt idx="1701">
                  <c:v>7936</c:v>
                </c:pt>
                <c:pt idx="1702">
                  <c:v>7937</c:v>
                </c:pt>
                <c:pt idx="1703">
                  <c:v>7938</c:v>
                </c:pt>
                <c:pt idx="1704">
                  <c:v>7940</c:v>
                </c:pt>
                <c:pt idx="1705">
                  <c:v>7941</c:v>
                </c:pt>
                <c:pt idx="1706">
                  <c:v>7951</c:v>
                </c:pt>
                <c:pt idx="1707">
                  <c:v>7960</c:v>
                </c:pt>
                <c:pt idx="1708">
                  <c:v>7962</c:v>
                </c:pt>
                <c:pt idx="1709">
                  <c:v>7964</c:v>
                </c:pt>
                <c:pt idx="1710">
                  <c:v>7965</c:v>
                </c:pt>
                <c:pt idx="1711">
                  <c:v>7969</c:v>
                </c:pt>
                <c:pt idx="1712">
                  <c:v>7972</c:v>
                </c:pt>
                <c:pt idx="1713">
                  <c:v>7977</c:v>
                </c:pt>
                <c:pt idx="1714">
                  <c:v>7982</c:v>
                </c:pt>
                <c:pt idx="1715">
                  <c:v>7982</c:v>
                </c:pt>
                <c:pt idx="1716">
                  <c:v>7986</c:v>
                </c:pt>
                <c:pt idx="1717">
                  <c:v>7988</c:v>
                </c:pt>
                <c:pt idx="1718">
                  <c:v>7989</c:v>
                </c:pt>
                <c:pt idx="1719">
                  <c:v>7995</c:v>
                </c:pt>
                <c:pt idx="1720">
                  <c:v>7998</c:v>
                </c:pt>
                <c:pt idx="1721">
                  <c:v>8005</c:v>
                </c:pt>
                <c:pt idx="1722">
                  <c:v>8014</c:v>
                </c:pt>
                <c:pt idx="1723">
                  <c:v>8018</c:v>
                </c:pt>
                <c:pt idx="1724">
                  <c:v>8024</c:v>
                </c:pt>
                <c:pt idx="1725">
                  <c:v>8024</c:v>
                </c:pt>
                <c:pt idx="1726">
                  <c:v>8028</c:v>
                </c:pt>
                <c:pt idx="1727">
                  <c:v>8029</c:v>
                </c:pt>
                <c:pt idx="1728">
                  <c:v>8029</c:v>
                </c:pt>
                <c:pt idx="1729">
                  <c:v>8030</c:v>
                </c:pt>
                <c:pt idx="1730">
                  <c:v>8032</c:v>
                </c:pt>
                <c:pt idx="1731">
                  <c:v>8035</c:v>
                </c:pt>
                <c:pt idx="1732">
                  <c:v>8036</c:v>
                </c:pt>
                <c:pt idx="1733">
                  <c:v>8037</c:v>
                </c:pt>
                <c:pt idx="1734">
                  <c:v>8038</c:v>
                </c:pt>
                <c:pt idx="1735">
                  <c:v>8049</c:v>
                </c:pt>
                <c:pt idx="1736">
                  <c:v>8052</c:v>
                </c:pt>
                <c:pt idx="1737">
                  <c:v>8053</c:v>
                </c:pt>
                <c:pt idx="1738">
                  <c:v>8055</c:v>
                </c:pt>
                <c:pt idx="1739">
                  <c:v>8058</c:v>
                </c:pt>
                <c:pt idx="1740">
                  <c:v>8058</c:v>
                </c:pt>
                <c:pt idx="1741">
                  <c:v>8064</c:v>
                </c:pt>
                <c:pt idx="1742">
                  <c:v>8067</c:v>
                </c:pt>
                <c:pt idx="1743">
                  <c:v>8069</c:v>
                </c:pt>
                <c:pt idx="1744">
                  <c:v>8074</c:v>
                </c:pt>
                <c:pt idx="1745">
                  <c:v>8106</c:v>
                </c:pt>
                <c:pt idx="1746">
                  <c:v>8106</c:v>
                </c:pt>
                <c:pt idx="1747">
                  <c:v>8106</c:v>
                </c:pt>
                <c:pt idx="1748">
                  <c:v>8108</c:v>
                </c:pt>
                <c:pt idx="1749">
                  <c:v>8111</c:v>
                </c:pt>
                <c:pt idx="1750">
                  <c:v>8114</c:v>
                </c:pt>
                <c:pt idx="1751">
                  <c:v>8120</c:v>
                </c:pt>
                <c:pt idx="1752">
                  <c:v>8123</c:v>
                </c:pt>
                <c:pt idx="1753">
                  <c:v>8123</c:v>
                </c:pt>
                <c:pt idx="1754">
                  <c:v>8125</c:v>
                </c:pt>
                <c:pt idx="1755">
                  <c:v>8129</c:v>
                </c:pt>
                <c:pt idx="1756">
                  <c:v>8129</c:v>
                </c:pt>
                <c:pt idx="1757">
                  <c:v>8129</c:v>
                </c:pt>
                <c:pt idx="1758">
                  <c:v>8132</c:v>
                </c:pt>
                <c:pt idx="1759">
                  <c:v>8134</c:v>
                </c:pt>
                <c:pt idx="1760">
                  <c:v>8135</c:v>
                </c:pt>
                <c:pt idx="1761">
                  <c:v>8141</c:v>
                </c:pt>
                <c:pt idx="1762">
                  <c:v>8143</c:v>
                </c:pt>
                <c:pt idx="1763">
                  <c:v>8144</c:v>
                </c:pt>
                <c:pt idx="1764">
                  <c:v>8149</c:v>
                </c:pt>
                <c:pt idx="1765">
                  <c:v>8151</c:v>
                </c:pt>
                <c:pt idx="1766">
                  <c:v>8159</c:v>
                </c:pt>
                <c:pt idx="1767">
                  <c:v>8159</c:v>
                </c:pt>
                <c:pt idx="1768">
                  <c:v>8160</c:v>
                </c:pt>
                <c:pt idx="1769">
                  <c:v>8164</c:v>
                </c:pt>
                <c:pt idx="1770">
                  <c:v>8165</c:v>
                </c:pt>
                <c:pt idx="1771">
                  <c:v>8165</c:v>
                </c:pt>
                <c:pt idx="1772">
                  <c:v>8168</c:v>
                </c:pt>
                <c:pt idx="1773">
                  <c:v>8169</c:v>
                </c:pt>
                <c:pt idx="1774">
                  <c:v>8171</c:v>
                </c:pt>
                <c:pt idx="1775">
                  <c:v>8173</c:v>
                </c:pt>
                <c:pt idx="1776">
                  <c:v>8174</c:v>
                </c:pt>
                <c:pt idx="1777">
                  <c:v>8175</c:v>
                </c:pt>
                <c:pt idx="1778">
                  <c:v>8192</c:v>
                </c:pt>
                <c:pt idx="1779">
                  <c:v>8193</c:v>
                </c:pt>
                <c:pt idx="1780">
                  <c:v>8200</c:v>
                </c:pt>
                <c:pt idx="1781">
                  <c:v>8201</c:v>
                </c:pt>
                <c:pt idx="1782">
                  <c:v>8202</c:v>
                </c:pt>
                <c:pt idx="1783">
                  <c:v>8203</c:v>
                </c:pt>
                <c:pt idx="1784">
                  <c:v>8203</c:v>
                </c:pt>
                <c:pt idx="1785">
                  <c:v>8205</c:v>
                </c:pt>
                <c:pt idx="1786">
                  <c:v>8216</c:v>
                </c:pt>
                <c:pt idx="1787">
                  <c:v>8218</c:v>
                </c:pt>
                <c:pt idx="1788">
                  <c:v>8221</c:v>
                </c:pt>
                <c:pt idx="1789">
                  <c:v>8227</c:v>
                </c:pt>
                <c:pt idx="1790">
                  <c:v>8234</c:v>
                </c:pt>
                <c:pt idx="1791">
                  <c:v>8235</c:v>
                </c:pt>
                <c:pt idx="1792">
                  <c:v>8236</c:v>
                </c:pt>
                <c:pt idx="1793">
                  <c:v>8240</c:v>
                </c:pt>
                <c:pt idx="1794">
                  <c:v>8241</c:v>
                </c:pt>
                <c:pt idx="1795">
                  <c:v>8245</c:v>
                </c:pt>
                <c:pt idx="1796">
                  <c:v>8246</c:v>
                </c:pt>
                <c:pt idx="1797">
                  <c:v>8247</c:v>
                </c:pt>
                <c:pt idx="1798">
                  <c:v>8250</c:v>
                </c:pt>
                <c:pt idx="1799">
                  <c:v>8257</c:v>
                </c:pt>
                <c:pt idx="1800">
                  <c:v>8260</c:v>
                </c:pt>
                <c:pt idx="1801">
                  <c:v>8261</c:v>
                </c:pt>
                <c:pt idx="1802">
                  <c:v>8273</c:v>
                </c:pt>
                <c:pt idx="1803">
                  <c:v>8274</c:v>
                </c:pt>
                <c:pt idx="1804">
                  <c:v>8277</c:v>
                </c:pt>
                <c:pt idx="1805">
                  <c:v>8295</c:v>
                </c:pt>
                <c:pt idx="1806">
                  <c:v>8297</c:v>
                </c:pt>
                <c:pt idx="1807">
                  <c:v>8303</c:v>
                </c:pt>
                <c:pt idx="1808">
                  <c:v>8303</c:v>
                </c:pt>
                <c:pt idx="1809">
                  <c:v>8308</c:v>
                </c:pt>
                <c:pt idx="1810">
                  <c:v>8310</c:v>
                </c:pt>
                <c:pt idx="1811">
                  <c:v>8311</c:v>
                </c:pt>
                <c:pt idx="1812">
                  <c:v>8313</c:v>
                </c:pt>
                <c:pt idx="1813">
                  <c:v>8314</c:v>
                </c:pt>
                <c:pt idx="1814">
                  <c:v>8321</c:v>
                </c:pt>
                <c:pt idx="1815">
                  <c:v>8321</c:v>
                </c:pt>
                <c:pt idx="1816">
                  <c:v>8324</c:v>
                </c:pt>
                <c:pt idx="1817">
                  <c:v>8327</c:v>
                </c:pt>
                <c:pt idx="1818">
                  <c:v>8330</c:v>
                </c:pt>
                <c:pt idx="1819">
                  <c:v>8334</c:v>
                </c:pt>
                <c:pt idx="1820">
                  <c:v>8335</c:v>
                </c:pt>
                <c:pt idx="1821">
                  <c:v>8336</c:v>
                </c:pt>
                <c:pt idx="1822">
                  <c:v>8336</c:v>
                </c:pt>
                <c:pt idx="1823">
                  <c:v>8338</c:v>
                </c:pt>
                <c:pt idx="1824">
                  <c:v>8340</c:v>
                </c:pt>
                <c:pt idx="1825">
                  <c:v>8340</c:v>
                </c:pt>
                <c:pt idx="1826">
                  <c:v>8343</c:v>
                </c:pt>
                <c:pt idx="1827">
                  <c:v>8346</c:v>
                </c:pt>
                <c:pt idx="1828">
                  <c:v>8357</c:v>
                </c:pt>
                <c:pt idx="1829">
                  <c:v>8361</c:v>
                </c:pt>
                <c:pt idx="1830">
                  <c:v>8361</c:v>
                </c:pt>
                <c:pt idx="1831">
                  <c:v>8368</c:v>
                </c:pt>
                <c:pt idx="1832">
                  <c:v>8375</c:v>
                </c:pt>
                <c:pt idx="1833">
                  <c:v>8378</c:v>
                </c:pt>
                <c:pt idx="1834">
                  <c:v>8380</c:v>
                </c:pt>
                <c:pt idx="1835">
                  <c:v>8381</c:v>
                </c:pt>
                <c:pt idx="1836">
                  <c:v>8381</c:v>
                </c:pt>
                <c:pt idx="1837">
                  <c:v>8388</c:v>
                </c:pt>
                <c:pt idx="1838">
                  <c:v>8390</c:v>
                </c:pt>
                <c:pt idx="1839">
                  <c:v>8390</c:v>
                </c:pt>
                <c:pt idx="1840">
                  <c:v>8393</c:v>
                </c:pt>
                <c:pt idx="1841">
                  <c:v>8394</c:v>
                </c:pt>
                <c:pt idx="1842">
                  <c:v>8396</c:v>
                </c:pt>
                <c:pt idx="1843">
                  <c:v>8396</c:v>
                </c:pt>
                <c:pt idx="1844">
                  <c:v>8396</c:v>
                </c:pt>
                <c:pt idx="1845">
                  <c:v>8396</c:v>
                </c:pt>
                <c:pt idx="1846">
                  <c:v>8396</c:v>
                </c:pt>
                <c:pt idx="1847">
                  <c:v>8397</c:v>
                </c:pt>
                <c:pt idx="1848">
                  <c:v>8399</c:v>
                </c:pt>
                <c:pt idx="1849">
                  <c:v>8400</c:v>
                </c:pt>
                <c:pt idx="1850">
                  <c:v>8403</c:v>
                </c:pt>
                <c:pt idx="1851">
                  <c:v>8406</c:v>
                </c:pt>
                <c:pt idx="1852">
                  <c:v>8417</c:v>
                </c:pt>
                <c:pt idx="1853">
                  <c:v>8422</c:v>
                </c:pt>
                <c:pt idx="1854">
                  <c:v>8430</c:v>
                </c:pt>
                <c:pt idx="1855">
                  <c:v>8431</c:v>
                </c:pt>
                <c:pt idx="1856">
                  <c:v>8434</c:v>
                </c:pt>
                <c:pt idx="1857">
                  <c:v>8434</c:v>
                </c:pt>
                <c:pt idx="1858">
                  <c:v>8437</c:v>
                </c:pt>
                <c:pt idx="1859">
                  <c:v>8445</c:v>
                </c:pt>
                <c:pt idx="1860">
                  <c:v>8450</c:v>
                </c:pt>
                <c:pt idx="1861">
                  <c:v>8452</c:v>
                </c:pt>
                <c:pt idx="1862">
                  <c:v>8454</c:v>
                </c:pt>
                <c:pt idx="1863">
                  <c:v>8456</c:v>
                </c:pt>
                <c:pt idx="1864">
                  <c:v>8481</c:v>
                </c:pt>
                <c:pt idx="1865">
                  <c:v>8500</c:v>
                </c:pt>
                <c:pt idx="1866">
                  <c:v>8509</c:v>
                </c:pt>
                <c:pt idx="1867">
                  <c:v>8510</c:v>
                </c:pt>
                <c:pt idx="1868">
                  <c:v>8511</c:v>
                </c:pt>
                <c:pt idx="1869">
                  <c:v>8516</c:v>
                </c:pt>
                <c:pt idx="1870">
                  <c:v>8521</c:v>
                </c:pt>
                <c:pt idx="1871">
                  <c:v>8524</c:v>
                </c:pt>
                <c:pt idx="1872">
                  <c:v>8525</c:v>
                </c:pt>
                <c:pt idx="1873">
                  <c:v>8539</c:v>
                </c:pt>
                <c:pt idx="1874">
                  <c:v>8542</c:v>
                </c:pt>
                <c:pt idx="1875">
                  <c:v>8546</c:v>
                </c:pt>
                <c:pt idx="1876">
                  <c:v>8553</c:v>
                </c:pt>
                <c:pt idx="1877">
                  <c:v>8553</c:v>
                </c:pt>
                <c:pt idx="1878">
                  <c:v>8555</c:v>
                </c:pt>
                <c:pt idx="1879">
                  <c:v>8560</c:v>
                </c:pt>
                <c:pt idx="1880">
                  <c:v>8566</c:v>
                </c:pt>
                <c:pt idx="1881">
                  <c:v>8572</c:v>
                </c:pt>
                <c:pt idx="1882">
                  <c:v>8574</c:v>
                </c:pt>
                <c:pt idx="1883">
                  <c:v>8581</c:v>
                </c:pt>
                <c:pt idx="1884">
                  <c:v>8582</c:v>
                </c:pt>
                <c:pt idx="1885">
                  <c:v>8584</c:v>
                </c:pt>
                <c:pt idx="1886">
                  <c:v>8595</c:v>
                </c:pt>
                <c:pt idx="1887">
                  <c:v>8600</c:v>
                </c:pt>
                <c:pt idx="1888">
                  <c:v>8602</c:v>
                </c:pt>
                <c:pt idx="1889">
                  <c:v>8603</c:v>
                </c:pt>
                <c:pt idx="1890">
                  <c:v>8606</c:v>
                </c:pt>
                <c:pt idx="1891">
                  <c:v>8607</c:v>
                </c:pt>
                <c:pt idx="1892">
                  <c:v>8607</c:v>
                </c:pt>
                <c:pt idx="1893">
                  <c:v>8608</c:v>
                </c:pt>
                <c:pt idx="1894">
                  <c:v>8618</c:v>
                </c:pt>
                <c:pt idx="1895">
                  <c:v>8619</c:v>
                </c:pt>
                <c:pt idx="1896">
                  <c:v>8621</c:v>
                </c:pt>
                <c:pt idx="1897">
                  <c:v>8621</c:v>
                </c:pt>
                <c:pt idx="1898">
                  <c:v>8632</c:v>
                </c:pt>
                <c:pt idx="1899">
                  <c:v>8635</c:v>
                </c:pt>
                <c:pt idx="1900">
                  <c:v>8636</c:v>
                </c:pt>
                <c:pt idx="1901">
                  <c:v>8639</c:v>
                </c:pt>
                <c:pt idx="1902">
                  <c:v>8644</c:v>
                </c:pt>
                <c:pt idx="1903">
                  <c:v>8654</c:v>
                </c:pt>
                <c:pt idx="1904">
                  <c:v>8659</c:v>
                </c:pt>
                <c:pt idx="1905">
                  <c:v>8662</c:v>
                </c:pt>
                <c:pt idx="1906">
                  <c:v>8666</c:v>
                </c:pt>
                <c:pt idx="1907">
                  <c:v>8668</c:v>
                </c:pt>
                <c:pt idx="1908">
                  <c:v>8669</c:v>
                </c:pt>
                <c:pt idx="1909">
                  <c:v>8669</c:v>
                </c:pt>
                <c:pt idx="1910">
                  <c:v>8687</c:v>
                </c:pt>
                <c:pt idx="1911">
                  <c:v>8690</c:v>
                </c:pt>
                <c:pt idx="1912">
                  <c:v>8691</c:v>
                </c:pt>
                <c:pt idx="1913">
                  <c:v>8706</c:v>
                </c:pt>
                <c:pt idx="1914">
                  <c:v>8723</c:v>
                </c:pt>
                <c:pt idx="1915">
                  <c:v>8726</c:v>
                </c:pt>
                <c:pt idx="1916">
                  <c:v>8731</c:v>
                </c:pt>
                <c:pt idx="1917">
                  <c:v>8743</c:v>
                </c:pt>
                <c:pt idx="1918">
                  <c:v>8745</c:v>
                </c:pt>
                <c:pt idx="1919">
                  <c:v>8749</c:v>
                </c:pt>
                <c:pt idx="1920">
                  <c:v>8753</c:v>
                </c:pt>
                <c:pt idx="1921">
                  <c:v>8768</c:v>
                </c:pt>
                <c:pt idx="1922">
                  <c:v>8774</c:v>
                </c:pt>
                <c:pt idx="1923">
                  <c:v>8783</c:v>
                </c:pt>
                <c:pt idx="1924">
                  <c:v>8785</c:v>
                </c:pt>
                <c:pt idx="1925">
                  <c:v>8785</c:v>
                </c:pt>
                <c:pt idx="1926">
                  <c:v>8787</c:v>
                </c:pt>
                <c:pt idx="1927">
                  <c:v>8791</c:v>
                </c:pt>
                <c:pt idx="1928">
                  <c:v>8792</c:v>
                </c:pt>
                <c:pt idx="1929">
                  <c:v>8795</c:v>
                </c:pt>
                <c:pt idx="1930">
                  <c:v>8797</c:v>
                </c:pt>
                <c:pt idx="1931">
                  <c:v>8797</c:v>
                </c:pt>
                <c:pt idx="1932">
                  <c:v>8801</c:v>
                </c:pt>
                <c:pt idx="1933">
                  <c:v>8805</c:v>
                </c:pt>
                <c:pt idx="1934">
                  <c:v>8806</c:v>
                </c:pt>
                <c:pt idx="1935">
                  <c:v>8816</c:v>
                </c:pt>
                <c:pt idx="1936">
                  <c:v>8817</c:v>
                </c:pt>
                <c:pt idx="1937">
                  <c:v>8821</c:v>
                </c:pt>
                <c:pt idx="1938">
                  <c:v>8822</c:v>
                </c:pt>
                <c:pt idx="1939">
                  <c:v>8826</c:v>
                </c:pt>
                <c:pt idx="1940">
                  <c:v>8831</c:v>
                </c:pt>
                <c:pt idx="1941">
                  <c:v>8834</c:v>
                </c:pt>
                <c:pt idx="1942">
                  <c:v>8843</c:v>
                </c:pt>
                <c:pt idx="1943">
                  <c:v>8844</c:v>
                </c:pt>
                <c:pt idx="1944">
                  <c:v>8848</c:v>
                </c:pt>
                <c:pt idx="1945">
                  <c:v>8855</c:v>
                </c:pt>
                <c:pt idx="1946">
                  <c:v>8861</c:v>
                </c:pt>
                <c:pt idx="1947">
                  <c:v>8872</c:v>
                </c:pt>
                <c:pt idx="1948">
                  <c:v>8874</c:v>
                </c:pt>
                <c:pt idx="1949">
                  <c:v>8878</c:v>
                </c:pt>
                <c:pt idx="1950">
                  <c:v>8879</c:v>
                </c:pt>
                <c:pt idx="1951">
                  <c:v>8883</c:v>
                </c:pt>
                <c:pt idx="1952">
                  <c:v>8886</c:v>
                </c:pt>
                <c:pt idx="1953">
                  <c:v>8886</c:v>
                </c:pt>
                <c:pt idx="1954">
                  <c:v>8886</c:v>
                </c:pt>
                <c:pt idx="1955">
                  <c:v>8890</c:v>
                </c:pt>
                <c:pt idx="1956">
                  <c:v>8918</c:v>
                </c:pt>
                <c:pt idx="1957">
                  <c:v>8924</c:v>
                </c:pt>
                <c:pt idx="1958">
                  <c:v>8934</c:v>
                </c:pt>
                <c:pt idx="1959">
                  <c:v>8934</c:v>
                </c:pt>
                <c:pt idx="1960">
                  <c:v>8939</c:v>
                </c:pt>
                <c:pt idx="1961">
                  <c:v>8942</c:v>
                </c:pt>
                <c:pt idx="1962">
                  <c:v>8946</c:v>
                </c:pt>
                <c:pt idx="1963">
                  <c:v>8950</c:v>
                </c:pt>
                <c:pt idx="1964">
                  <c:v>8955</c:v>
                </c:pt>
                <c:pt idx="1965">
                  <c:v>8959</c:v>
                </c:pt>
                <c:pt idx="1966">
                  <c:v>8965</c:v>
                </c:pt>
                <c:pt idx="1967">
                  <c:v>8967</c:v>
                </c:pt>
                <c:pt idx="1968">
                  <c:v>8978</c:v>
                </c:pt>
                <c:pt idx="1969">
                  <c:v>8989</c:v>
                </c:pt>
                <c:pt idx="1970">
                  <c:v>8992</c:v>
                </c:pt>
                <c:pt idx="1971">
                  <c:v>8997</c:v>
                </c:pt>
                <c:pt idx="1972">
                  <c:v>9003</c:v>
                </c:pt>
                <c:pt idx="1973">
                  <c:v>9003</c:v>
                </c:pt>
                <c:pt idx="1974">
                  <c:v>9009</c:v>
                </c:pt>
                <c:pt idx="1975">
                  <c:v>9013</c:v>
                </c:pt>
                <c:pt idx="1976">
                  <c:v>9020</c:v>
                </c:pt>
                <c:pt idx="1977">
                  <c:v>9024</c:v>
                </c:pt>
                <c:pt idx="1978">
                  <c:v>9028</c:v>
                </c:pt>
                <c:pt idx="1979">
                  <c:v>9035</c:v>
                </c:pt>
                <c:pt idx="1980">
                  <c:v>9038</c:v>
                </c:pt>
                <c:pt idx="1981">
                  <c:v>9039</c:v>
                </c:pt>
                <c:pt idx="1982">
                  <c:v>9044</c:v>
                </c:pt>
                <c:pt idx="1983">
                  <c:v>9051</c:v>
                </c:pt>
                <c:pt idx="1984">
                  <c:v>9065</c:v>
                </c:pt>
                <c:pt idx="1985">
                  <c:v>9067</c:v>
                </c:pt>
                <c:pt idx="1986">
                  <c:v>9071</c:v>
                </c:pt>
                <c:pt idx="1987">
                  <c:v>9072</c:v>
                </c:pt>
                <c:pt idx="1988">
                  <c:v>9078</c:v>
                </c:pt>
                <c:pt idx="1989">
                  <c:v>9079</c:v>
                </c:pt>
                <c:pt idx="1990">
                  <c:v>9097</c:v>
                </c:pt>
                <c:pt idx="1991">
                  <c:v>9104</c:v>
                </c:pt>
                <c:pt idx="1992">
                  <c:v>9105</c:v>
                </c:pt>
                <c:pt idx="1993">
                  <c:v>9107</c:v>
                </c:pt>
                <c:pt idx="1994">
                  <c:v>9108</c:v>
                </c:pt>
                <c:pt idx="1995">
                  <c:v>9122</c:v>
                </c:pt>
                <c:pt idx="1996">
                  <c:v>9129</c:v>
                </c:pt>
                <c:pt idx="1997">
                  <c:v>9144</c:v>
                </c:pt>
                <c:pt idx="1998">
                  <c:v>9149</c:v>
                </c:pt>
                <c:pt idx="1999">
                  <c:v>9152</c:v>
                </c:pt>
                <c:pt idx="2000">
                  <c:v>9164</c:v>
                </c:pt>
                <c:pt idx="2001">
                  <c:v>9172</c:v>
                </c:pt>
                <c:pt idx="2002">
                  <c:v>9185</c:v>
                </c:pt>
                <c:pt idx="2003">
                  <c:v>9188</c:v>
                </c:pt>
                <c:pt idx="2004">
                  <c:v>9198</c:v>
                </c:pt>
                <c:pt idx="2005">
                  <c:v>9205</c:v>
                </c:pt>
                <c:pt idx="2006">
                  <c:v>9205</c:v>
                </c:pt>
                <c:pt idx="2007">
                  <c:v>9212</c:v>
                </c:pt>
                <c:pt idx="2008">
                  <c:v>9218</c:v>
                </c:pt>
                <c:pt idx="2009">
                  <c:v>9229</c:v>
                </c:pt>
                <c:pt idx="2010">
                  <c:v>9229</c:v>
                </c:pt>
                <c:pt idx="2011">
                  <c:v>9232</c:v>
                </c:pt>
                <c:pt idx="2012">
                  <c:v>9238</c:v>
                </c:pt>
                <c:pt idx="2013">
                  <c:v>9261</c:v>
                </c:pt>
                <c:pt idx="2014">
                  <c:v>9263</c:v>
                </c:pt>
                <c:pt idx="2015">
                  <c:v>9275</c:v>
                </c:pt>
                <c:pt idx="2016">
                  <c:v>9275</c:v>
                </c:pt>
                <c:pt idx="2017">
                  <c:v>9276</c:v>
                </c:pt>
                <c:pt idx="2018">
                  <c:v>9277</c:v>
                </c:pt>
                <c:pt idx="2019">
                  <c:v>9277</c:v>
                </c:pt>
                <c:pt idx="2020">
                  <c:v>9290</c:v>
                </c:pt>
                <c:pt idx="2021">
                  <c:v>9307</c:v>
                </c:pt>
                <c:pt idx="2022">
                  <c:v>9312</c:v>
                </c:pt>
                <c:pt idx="2023">
                  <c:v>9313</c:v>
                </c:pt>
                <c:pt idx="2024">
                  <c:v>9320</c:v>
                </c:pt>
                <c:pt idx="2025">
                  <c:v>9326</c:v>
                </c:pt>
                <c:pt idx="2026">
                  <c:v>9326</c:v>
                </c:pt>
                <c:pt idx="2027">
                  <c:v>9330</c:v>
                </c:pt>
                <c:pt idx="2028">
                  <c:v>9331</c:v>
                </c:pt>
                <c:pt idx="2029">
                  <c:v>9353</c:v>
                </c:pt>
                <c:pt idx="2030">
                  <c:v>9373</c:v>
                </c:pt>
                <c:pt idx="2031">
                  <c:v>9376</c:v>
                </c:pt>
                <c:pt idx="2032">
                  <c:v>9384</c:v>
                </c:pt>
                <c:pt idx="2033">
                  <c:v>9389</c:v>
                </c:pt>
                <c:pt idx="2034">
                  <c:v>9393</c:v>
                </c:pt>
                <c:pt idx="2035">
                  <c:v>9406</c:v>
                </c:pt>
                <c:pt idx="2036">
                  <c:v>9408</c:v>
                </c:pt>
                <c:pt idx="2037">
                  <c:v>9423</c:v>
                </c:pt>
                <c:pt idx="2038">
                  <c:v>9430</c:v>
                </c:pt>
                <c:pt idx="2039">
                  <c:v>9439</c:v>
                </c:pt>
                <c:pt idx="2040">
                  <c:v>9441</c:v>
                </c:pt>
                <c:pt idx="2041">
                  <c:v>9446</c:v>
                </c:pt>
                <c:pt idx="2042">
                  <c:v>9448</c:v>
                </c:pt>
                <c:pt idx="2043">
                  <c:v>9448</c:v>
                </c:pt>
                <c:pt idx="2044">
                  <c:v>9452</c:v>
                </c:pt>
                <c:pt idx="2045">
                  <c:v>9463</c:v>
                </c:pt>
                <c:pt idx="2046">
                  <c:v>9468</c:v>
                </c:pt>
                <c:pt idx="2047">
                  <c:v>9495</c:v>
                </c:pt>
                <c:pt idx="2048">
                  <c:v>9501</c:v>
                </c:pt>
                <c:pt idx="2049">
                  <c:v>9507</c:v>
                </c:pt>
                <c:pt idx="2050">
                  <c:v>9511</c:v>
                </c:pt>
                <c:pt idx="2051">
                  <c:v>9512</c:v>
                </c:pt>
                <c:pt idx="2052">
                  <c:v>9515</c:v>
                </c:pt>
                <c:pt idx="2053">
                  <c:v>9522</c:v>
                </c:pt>
                <c:pt idx="2054">
                  <c:v>9530</c:v>
                </c:pt>
                <c:pt idx="2055">
                  <c:v>9548</c:v>
                </c:pt>
                <c:pt idx="2056">
                  <c:v>9551</c:v>
                </c:pt>
                <c:pt idx="2057">
                  <c:v>9562</c:v>
                </c:pt>
                <c:pt idx="2058">
                  <c:v>9570</c:v>
                </c:pt>
                <c:pt idx="2059">
                  <c:v>9577</c:v>
                </c:pt>
                <c:pt idx="2060">
                  <c:v>9584</c:v>
                </c:pt>
                <c:pt idx="2061">
                  <c:v>9612</c:v>
                </c:pt>
                <c:pt idx="2062">
                  <c:v>9617</c:v>
                </c:pt>
                <c:pt idx="2063">
                  <c:v>9617</c:v>
                </c:pt>
                <c:pt idx="2064">
                  <c:v>9628</c:v>
                </c:pt>
                <c:pt idx="2065">
                  <c:v>9630</c:v>
                </c:pt>
                <c:pt idx="2066">
                  <c:v>9635</c:v>
                </c:pt>
                <c:pt idx="2067">
                  <c:v>9635</c:v>
                </c:pt>
                <c:pt idx="2068">
                  <c:v>9640</c:v>
                </c:pt>
                <c:pt idx="2069">
                  <c:v>9644</c:v>
                </c:pt>
                <c:pt idx="2070">
                  <c:v>9647</c:v>
                </c:pt>
                <c:pt idx="2071">
                  <c:v>9651</c:v>
                </c:pt>
                <c:pt idx="2072">
                  <c:v>9653</c:v>
                </c:pt>
                <c:pt idx="2073">
                  <c:v>9656</c:v>
                </c:pt>
                <c:pt idx="2074">
                  <c:v>9658</c:v>
                </c:pt>
                <c:pt idx="2075">
                  <c:v>9671</c:v>
                </c:pt>
                <c:pt idx="2076">
                  <c:v>9680</c:v>
                </c:pt>
                <c:pt idx="2077">
                  <c:v>9685</c:v>
                </c:pt>
                <c:pt idx="2078">
                  <c:v>9691</c:v>
                </c:pt>
                <c:pt idx="2079">
                  <c:v>9702</c:v>
                </c:pt>
                <c:pt idx="2080">
                  <c:v>9720</c:v>
                </c:pt>
                <c:pt idx="2081">
                  <c:v>9720</c:v>
                </c:pt>
                <c:pt idx="2082">
                  <c:v>9744</c:v>
                </c:pt>
                <c:pt idx="2083">
                  <c:v>9747</c:v>
                </c:pt>
                <c:pt idx="2084">
                  <c:v>9761</c:v>
                </c:pt>
                <c:pt idx="2085">
                  <c:v>9768</c:v>
                </c:pt>
                <c:pt idx="2086">
                  <c:v>9769</c:v>
                </c:pt>
                <c:pt idx="2087">
                  <c:v>9770</c:v>
                </c:pt>
                <c:pt idx="2088">
                  <c:v>9773</c:v>
                </c:pt>
                <c:pt idx="2089">
                  <c:v>9789</c:v>
                </c:pt>
                <c:pt idx="2090">
                  <c:v>9791</c:v>
                </c:pt>
                <c:pt idx="2091">
                  <c:v>9796</c:v>
                </c:pt>
                <c:pt idx="2092">
                  <c:v>9796</c:v>
                </c:pt>
                <c:pt idx="2093">
                  <c:v>9803</c:v>
                </c:pt>
                <c:pt idx="2094">
                  <c:v>9811</c:v>
                </c:pt>
                <c:pt idx="2095">
                  <c:v>9826</c:v>
                </c:pt>
                <c:pt idx="2096">
                  <c:v>9836</c:v>
                </c:pt>
                <c:pt idx="2097">
                  <c:v>9837</c:v>
                </c:pt>
                <c:pt idx="2098">
                  <c:v>9851</c:v>
                </c:pt>
                <c:pt idx="2099">
                  <c:v>9863</c:v>
                </c:pt>
                <c:pt idx="2100">
                  <c:v>9863</c:v>
                </c:pt>
                <c:pt idx="2101">
                  <c:v>9872</c:v>
                </c:pt>
                <c:pt idx="2102">
                  <c:v>9883</c:v>
                </c:pt>
                <c:pt idx="2103">
                  <c:v>9892</c:v>
                </c:pt>
                <c:pt idx="2104">
                  <c:v>9917</c:v>
                </c:pt>
                <c:pt idx="2105">
                  <c:v>9919</c:v>
                </c:pt>
                <c:pt idx="2106">
                  <c:v>9933</c:v>
                </c:pt>
                <c:pt idx="2107">
                  <c:v>9939</c:v>
                </c:pt>
                <c:pt idx="2108">
                  <c:v>9947</c:v>
                </c:pt>
                <c:pt idx="2109">
                  <c:v>9950</c:v>
                </c:pt>
                <c:pt idx="2110">
                  <c:v>9955</c:v>
                </c:pt>
                <c:pt idx="2111">
                  <c:v>9961</c:v>
                </c:pt>
                <c:pt idx="2112">
                  <c:v>9967</c:v>
                </c:pt>
                <c:pt idx="2113">
                  <c:v>9972</c:v>
                </c:pt>
                <c:pt idx="2114">
                  <c:v>9980</c:v>
                </c:pt>
                <c:pt idx="2115">
                  <c:v>9989</c:v>
                </c:pt>
                <c:pt idx="2116">
                  <c:v>9991</c:v>
                </c:pt>
                <c:pt idx="2117">
                  <c:v>9992</c:v>
                </c:pt>
                <c:pt idx="2118">
                  <c:v>10000</c:v>
                </c:pt>
                <c:pt idx="2119">
                  <c:v>10031</c:v>
                </c:pt>
                <c:pt idx="2120">
                  <c:v>10032</c:v>
                </c:pt>
                <c:pt idx="2121">
                  <c:v>10044</c:v>
                </c:pt>
                <c:pt idx="2122">
                  <c:v>10046</c:v>
                </c:pt>
                <c:pt idx="2123">
                  <c:v>10075</c:v>
                </c:pt>
                <c:pt idx="2124">
                  <c:v>10089</c:v>
                </c:pt>
                <c:pt idx="2125">
                  <c:v>10091</c:v>
                </c:pt>
                <c:pt idx="2126">
                  <c:v>10096</c:v>
                </c:pt>
                <c:pt idx="2127">
                  <c:v>10098</c:v>
                </c:pt>
                <c:pt idx="2128">
                  <c:v>10119</c:v>
                </c:pt>
                <c:pt idx="2129">
                  <c:v>10127</c:v>
                </c:pt>
                <c:pt idx="2130">
                  <c:v>10128</c:v>
                </c:pt>
                <c:pt idx="2131">
                  <c:v>10130</c:v>
                </c:pt>
                <c:pt idx="2132">
                  <c:v>10130</c:v>
                </c:pt>
                <c:pt idx="2133">
                  <c:v>10136</c:v>
                </c:pt>
                <c:pt idx="2134">
                  <c:v>10137</c:v>
                </c:pt>
                <c:pt idx="2135">
                  <c:v>10140</c:v>
                </c:pt>
                <c:pt idx="2136">
                  <c:v>10141</c:v>
                </c:pt>
                <c:pt idx="2137">
                  <c:v>10144</c:v>
                </c:pt>
                <c:pt idx="2138">
                  <c:v>10148</c:v>
                </c:pt>
                <c:pt idx="2139">
                  <c:v>10148</c:v>
                </c:pt>
                <c:pt idx="2140">
                  <c:v>10165</c:v>
                </c:pt>
                <c:pt idx="2141">
                  <c:v>10193</c:v>
                </c:pt>
                <c:pt idx="2142">
                  <c:v>10198</c:v>
                </c:pt>
                <c:pt idx="2143">
                  <c:v>10214</c:v>
                </c:pt>
                <c:pt idx="2144">
                  <c:v>10222</c:v>
                </c:pt>
                <c:pt idx="2145">
                  <c:v>10229</c:v>
                </c:pt>
                <c:pt idx="2146">
                  <c:v>10248</c:v>
                </c:pt>
                <c:pt idx="2147">
                  <c:v>10254</c:v>
                </c:pt>
                <c:pt idx="2148">
                  <c:v>10269</c:v>
                </c:pt>
                <c:pt idx="2149">
                  <c:v>10281</c:v>
                </c:pt>
                <c:pt idx="2150">
                  <c:v>10292</c:v>
                </c:pt>
                <c:pt idx="2151">
                  <c:v>10321</c:v>
                </c:pt>
                <c:pt idx="2152">
                  <c:v>10326</c:v>
                </c:pt>
                <c:pt idx="2153">
                  <c:v>10349</c:v>
                </c:pt>
                <c:pt idx="2154">
                  <c:v>10354</c:v>
                </c:pt>
                <c:pt idx="2155">
                  <c:v>10360</c:v>
                </c:pt>
                <c:pt idx="2156">
                  <c:v>10392</c:v>
                </c:pt>
                <c:pt idx="2157">
                  <c:v>10448</c:v>
                </c:pt>
                <c:pt idx="2158">
                  <c:v>10455</c:v>
                </c:pt>
                <c:pt idx="2159">
                  <c:v>10489</c:v>
                </c:pt>
                <c:pt idx="2160">
                  <c:v>10518</c:v>
                </c:pt>
                <c:pt idx="2161">
                  <c:v>10535</c:v>
                </c:pt>
                <c:pt idx="2162">
                  <c:v>10537</c:v>
                </c:pt>
                <c:pt idx="2163">
                  <c:v>10572</c:v>
                </c:pt>
                <c:pt idx="2164">
                  <c:v>10572</c:v>
                </c:pt>
                <c:pt idx="2165">
                  <c:v>10579</c:v>
                </c:pt>
                <c:pt idx="2166">
                  <c:v>10593</c:v>
                </c:pt>
                <c:pt idx="2167">
                  <c:v>10596</c:v>
                </c:pt>
                <c:pt idx="2168">
                  <c:v>10597</c:v>
                </c:pt>
                <c:pt idx="2169">
                  <c:v>10624</c:v>
                </c:pt>
                <c:pt idx="2170">
                  <c:v>10634</c:v>
                </c:pt>
                <c:pt idx="2171">
                  <c:v>10649</c:v>
                </c:pt>
                <c:pt idx="2172">
                  <c:v>10700</c:v>
                </c:pt>
                <c:pt idx="2173">
                  <c:v>10730</c:v>
                </c:pt>
                <c:pt idx="2174">
                  <c:v>10778</c:v>
                </c:pt>
                <c:pt idx="2175">
                  <c:v>10810</c:v>
                </c:pt>
                <c:pt idx="2176">
                  <c:v>10841</c:v>
                </c:pt>
                <c:pt idx="2177">
                  <c:v>10841</c:v>
                </c:pt>
                <c:pt idx="2178">
                  <c:v>10886</c:v>
                </c:pt>
                <c:pt idx="2179">
                  <c:v>10952</c:v>
                </c:pt>
                <c:pt idx="2180">
                  <c:v>11036</c:v>
                </c:pt>
                <c:pt idx="2181">
                  <c:v>11098</c:v>
                </c:pt>
                <c:pt idx="2182">
                  <c:v>11127</c:v>
                </c:pt>
                <c:pt idx="2183">
                  <c:v>11283</c:v>
                </c:pt>
                <c:pt idx="2184">
                  <c:v>11327</c:v>
                </c:pt>
              </c:numCache>
            </c:numRef>
          </c:val>
          <c:smooth val="0"/>
        </c:ser>
        <c:ser>
          <c:idx val="0"/>
          <c:order val="1"/>
          <c:tx>
            <c:v>Models</c:v>
          </c:tx>
          <c:val>
            <c:numRef>
              <c:f>'Final Loss Calculation'!$O$6:$O$2190</c:f>
              <c:numCache>
                <c:formatCode>0.0</c:formatCode>
                <c:ptCount val="2185"/>
                <c:pt idx="2">
                  <c:v>4555.6536468189997</c:v>
                </c:pt>
                <c:pt idx="295">
                  <c:v>5537.2588344799997</c:v>
                </c:pt>
                <c:pt idx="1694">
                  <c:v>7925.5105196220002</c:v>
                </c:pt>
                <c:pt idx="2150">
                  <c:v>10306.456173072</c:v>
                </c:pt>
                <c:pt idx="2182">
                  <c:v>11141.732722908999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507520"/>
        <c:axId val="258509440"/>
      </c:lineChart>
      <c:catAx>
        <c:axId val="258507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58509440"/>
        <c:crosses val="autoZero"/>
        <c:auto val="1"/>
        <c:lblAlgn val="ctr"/>
        <c:lblOffset val="100"/>
        <c:noMultiLvlLbl val="0"/>
      </c:catAx>
      <c:valAx>
        <c:axId val="2585094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BA Load (MW)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585075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Losses vs Load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T-only</c:v>
          </c:tx>
          <c:xVal>
            <c:numRef>
              <c:f>'Final Loss Calculation'!$R$6:$R$10</c:f>
              <c:numCache>
                <c:formatCode>#,##0</c:formatCode>
                <c:ptCount val="5"/>
                <c:pt idx="0">
                  <c:v>4557.442389631</c:v>
                </c:pt>
                <c:pt idx="1">
                  <c:v>5537.8252207340001</c:v>
                </c:pt>
                <c:pt idx="2">
                  <c:v>7925.9441761070002</c:v>
                </c:pt>
                <c:pt idx="3">
                  <c:v>10306.46101753</c:v>
                </c:pt>
                <c:pt idx="4">
                  <c:v>11141.833897056998</c:v>
                </c:pt>
              </c:numCache>
            </c:numRef>
          </c:xVal>
          <c:yVal>
            <c:numRef>
              <c:f>'Final Loss Calculation'!$S$6:$S$10</c:f>
              <c:numCache>
                <c:formatCode>0.0</c:formatCode>
                <c:ptCount val="5"/>
                <c:pt idx="0">
                  <c:v>126.121375399</c:v>
                </c:pt>
                <c:pt idx="1">
                  <c:v>111.631366568</c:v>
                </c:pt>
                <c:pt idx="2">
                  <c:v>140.945996361</c:v>
                </c:pt>
                <c:pt idx="3">
                  <c:v>158.75753505700001</c:v>
                </c:pt>
                <c:pt idx="4">
                  <c:v>148.49935348599999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9918848"/>
        <c:axId val="259957888"/>
      </c:scatterChart>
      <c:scatterChart>
        <c:scatterStyle val="lineMarker"/>
        <c:varyColors val="0"/>
        <c:ser>
          <c:idx val="1"/>
          <c:order val="1"/>
          <c:tx>
            <c:v>GSU-only</c:v>
          </c:tx>
          <c:xVal>
            <c:numRef>
              <c:f>'Final Loss Calculation'!$R$6:$R$10</c:f>
              <c:numCache>
                <c:formatCode>#,##0</c:formatCode>
                <c:ptCount val="5"/>
                <c:pt idx="0">
                  <c:v>4557.442389631</c:v>
                </c:pt>
                <c:pt idx="1">
                  <c:v>5537.8252207340001</c:v>
                </c:pt>
                <c:pt idx="2">
                  <c:v>7925.9441761070002</c:v>
                </c:pt>
                <c:pt idx="3">
                  <c:v>10306.46101753</c:v>
                </c:pt>
                <c:pt idx="4">
                  <c:v>11141.833897056998</c:v>
                </c:pt>
              </c:numCache>
            </c:numRef>
          </c:xVal>
          <c:yVal>
            <c:numRef>
              <c:f>'Final Loss Calculation'!$U$6:$U$10</c:f>
              <c:numCache>
                <c:formatCode>0.0</c:formatCode>
                <c:ptCount val="5"/>
                <c:pt idx="0">
                  <c:v>15.804534741999998</c:v>
                </c:pt>
                <c:pt idx="1">
                  <c:v>15.654608555999996</c:v>
                </c:pt>
                <c:pt idx="2">
                  <c:v>18.761363335999999</c:v>
                </c:pt>
                <c:pt idx="3">
                  <c:v>24.654898472999985</c:v>
                </c:pt>
                <c:pt idx="4">
                  <c:v>26.128183670999999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2633344"/>
        <c:axId val="259960192"/>
      </c:scatterChart>
      <c:valAx>
        <c:axId val="259918848"/>
        <c:scaling>
          <c:orientation val="minMax"/>
          <c:max val="140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BA Load (MW)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59957888"/>
        <c:crosses val="autoZero"/>
        <c:crossBetween val="midCat"/>
      </c:valAx>
      <c:valAx>
        <c:axId val="259957888"/>
        <c:scaling>
          <c:orientation val="minMax"/>
          <c:max val="2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Transmission Losses (MW)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259918848"/>
        <c:crosses val="autoZero"/>
        <c:crossBetween val="midCat"/>
      </c:valAx>
      <c:valAx>
        <c:axId val="259960192"/>
        <c:scaling>
          <c:orientation val="minMax"/>
          <c:max val="4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GSU Losses (MW)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262633344"/>
        <c:crosses val="max"/>
        <c:crossBetween val="midCat"/>
      </c:valAx>
      <c:valAx>
        <c:axId val="262633344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2599601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11</xdr:row>
      <xdr:rowOff>0</xdr:rowOff>
    </xdr:from>
    <xdr:to>
      <xdr:col>12</xdr:col>
      <xdr:colOff>771525</xdr:colOff>
      <xdr:row>34</xdr:row>
      <xdr:rowOff>85725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11</xdr:row>
      <xdr:rowOff>0</xdr:rowOff>
    </xdr:from>
    <xdr:to>
      <xdr:col>26</xdr:col>
      <xdr:colOff>209550</xdr:colOff>
      <xdr:row>34</xdr:row>
      <xdr:rowOff>95250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2192"/>
  <sheetViews>
    <sheetView tabSelected="1" workbookViewId="0">
      <pane ySplit="5" topLeftCell="A6" activePane="bottomLeft" state="frozen"/>
      <selection pane="bottomLeft" activeCell="A6" sqref="A6"/>
    </sheetView>
  </sheetViews>
  <sheetFormatPr defaultRowHeight="15" x14ac:dyDescent="0.25"/>
  <cols>
    <col min="1" max="1" width="10.7109375" bestFit="1" customWidth="1"/>
    <col min="2" max="2" width="5.28515625" bestFit="1" customWidth="1"/>
    <col min="3" max="3" width="11.5703125" bestFit="1" customWidth="1"/>
    <col min="4" max="4" width="10.5703125" bestFit="1" customWidth="1"/>
    <col min="6" max="6" width="10.5703125" bestFit="1" customWidth="1"/>
    <col min="8" max="8" width="10.5703125" bestFit="1" customWidth="1"/>
    <col min="11" max="12" width="11.5703125" bestFit="1" customWidth="1"/>
    <col min="13" max="14" width="12.5703125" customWidth="1"/>
    <col min="17" max="18" width="9.5703125" bestFit="1" customWidth="1"/>
    <col min="20" max="20" width="9.85546875" bestFit="1" customWidth="1"/>
    <col min="22" max="22" width="10.28515625" bestFit="1" customWidth="1"/>
  </cols>
  <sheetData>
    <row r="1" spans="1:22" s="2" customFormat="1" x14ac:dyDescent="0.25">
      <c r="A1" s="78" t="s">
        <v>49</v>
      </c>
      <c r="B1" s="78"/>
      <c r="C1" s="78"/>
      <c r="D1" s="77">
        <f>D2192</f>
        <v>284739.4286793163</v>
      </c>
      <c r="E1" s="54"/>
      <c r="F1" s="77">
        <f>F2192</f>
        <v>39256.809817129739</v>
      </c>
      <c r="G1" s="54"/>
      <c r="H1" s="14"/>
      <c r="I1" s="54"/>
      <c r="J1" s="14"/>
      <c r="K1"/>
      <c r="L1" s="77">
        <f>L2192</f>
        <v>15051680.761503534</v>
      </c>
      <c r="M1" s="69">
        <f>M2192</f>
        <v>1.8917450694780298E-2</v>
      </c>
      <c r="N1" s="69">
        <f>N2192</f>
        <v>2.6081346288936518E-3</v>
      </c>
      <c r="O1" s="26"/>
      <c r="R1" s="63"/>
    </row>
    <row r="2" spans="1:22" s="2" customFormat="1" x14ac:dyDescent="0.25">
      <c r="A2" s="20"/>
      <c r="B2" s="14"/>
      <c r="C2" s="60"/>
      <c r="D2" s="14"/>
      <c r="E2" s="54"/>
      <c r="F2" s="14"/>
      <c r="G2" s="54"/>
      <c r="H2" s="14"/>
      <c r="I2" s="54"/>
      <c r="J2" s="14"/>
      <c r="K2" s="14"/>
      <c r="L2" s="14"/>
      <c r="M2" s="70" t="s">
        <v>45</v>
      </c>
      <c r="N2" s="70" t="s">
        <v>36</v>
      </c>
      <c r="O2" s="26"/>
      <c r="R2" s="63"/>
    </row>
    <row r="3" spans="1:22" s="2" customFormat="1" x14ac:dyDescent="0.25">
      <c r="A3" s="20"/>
      <c r="B3" s="14"/>
      <c r="C3" s="61" t="s">
        <v>1</v>
      </c>
      <c r="D3" s="14" t="s">
        <v>34</v>
      </c>
      <c r="E3" s="55" t="s">
        <v>34</v>
      </c>
      <c r="F3" s="14" t="s">
        <v>35</v>
      </c>
      <c r="G3" s="55" t="s">
        <v>35</v>
      </c>
      <c r="H3" s="14" t="s">
        <v>39</v>
      </c>
      <c r="I3" s="55" t="s">
        <v>39</v>
      </c>
      <c r="J3" s="14"/>
      <c r="K3" s="21" t="s">
        <v>36</v>
      </c>
      <c r="L3" s="21"/>
      <c r="M3" s="70" t="s">
        <v>12</v>
      </c>
      <c r="N3" s="70" t="s">
        <v>12</v>
      </c>
      <c r="O3" s="26"/>
      <c r="R3" s="61" t="s">
        <v>36</v>
      </c>
      <c r="S3" s="49" t="s">
        <v>34</v>
      </c>
      <c r="T3" s="14" t="s">
        <v>34</v>
      </c>
      <c r="U3" s="52" t="s">
        <v>35</v>
      </c>
      <c r="V3" s="22" t="s">
        <v>35</v>
      </c>
    </row>
    <row r="4" spans="1:22" s="2" customFormat="1" x14ac:dyDescent="0.25">
      <c r="A4" s="20"/>
      <c r="B4" s="14"/>
      <c r="C4" s="61" t="s">
        <v>3</v>
      </c>
      <c r="D4" s="14" t="s">
        <v>12</v>
      </c>
      <c r="E4" s="54" t="s">
        <v>12</v>
      </c>
      <c r="F4" s="14" t="s">
        <v>12</v>
      </c>
      <c r="G4" s="54" t="s">
        <v>12</v>
      </c>
      <c r="H4" s="14" t="s">
        <v>12</v>
      </c>
      <c r="I4" s="54" t="s">
        <v>12</v>
      </c>
      <c r="J4" s="14"/>
      <c r="K4" s="21" t="s">
        <v>41</v>
      </c>
      <c r="L4" s="21" t="s">
        <v>42</v>
      </c>
      <c r="M4" s="70" t="s">
        <v>43</v>
      </c>
      <c r="N4" s="70" t="s">
        <v>43</v>
      </c>
      <c r="O4" s="26" t="s">
        <v>46</v>
      </c>
      <c r="R4" s="63" t="s">
        <v>37</v>
      </c>
      <c r="S4" s="49" t="s">
        <v>12</v>
      </c>
      <c r="T4" s="14" t="s">
        <v>12</v>
      </c>
      <c r="U4" s="52" t="s">
        <v>12</v>
      </c>
      <c r="V4" s="22" t="s">
        <v>12</v>
      </c>
    </row>
    <row r="5" spans="1:22" s="5" customFormat="1" x14ac:dyDescent="0.25">
      <c r="A5" s="23" t="s">
        <v>2</v>
      </c>
      <c r="B5" s="24" t="s">
        <v>16</v>
      </c>
      <c r="C5" s="62" t="s">
        <v>0</v>
      </c>
      <c r="D5" s="24" t="s">
        <v>14</v>
      </c>
      <c r="E5" s="56" t="s">
        <v>13</v>
      </c>
      <c r="F5" s="24" t="s">
        <v>14</v>
      </c>
      <c r="G5" s="56" t="s">
        <v>13</v>
      </c>
      <c r="H5" s="24" t="s">
        <v>14</v>
      </c>
      <c r="I5" s="56" t="s">
        <v>13</v>
      </c>
      <c r="J5" s="24" t="s">
        <v>15</v>
      </c>
      <c r="K5" s="25" t="s">
        <v>40</v>
      </c>
      <c r="L5" s="25" t="s">
        <v>40</v>
      </c>
      <c r="M5" s="71" t="s">
        <v>44</v>
      </c>
      <c r="N5" s="71" t="s">
        <v>44</v>
      </c>
      <c r="O5" s="67" t="s">
        <v>47</v>
      </c>
      <c r="Q5" s="7" t="s">
        <v>15</v>
      </c>
      <c r="R5" s="64" t="s">
        <v>38</v>
      </c>
      <c r="S5" s="50" t="s">
        <v>14</v>
      </c>
      <c r="T5" s="5" t="s">
        <v>17</v>
      </c>
      <c r="U5" s="53" t="s">
        <v>14</v>
      </c>
      <c r="V5" s="7" t="s">
        <v>17</v>
      </c>
    </row>
    <row r="6" spans="1:22" s="2" customFormat="1" x14ac:dyDescent="0.25">
      <c r="A6" s="72">
        <v>43030</v>
      </c>
      <c r="B6" s="73">
        <v>5</v>
      </c>
      <c r="C6" s="74">
        <v>4497</v>
      </c>
      <c r="D6" s="26">
        <f>IF(C6&lt;$R$7,$S$6+(C6-$R$6)*$T$6,IF(C6&lt;$R$8,$S$7+(C6-$R$7)*$T$7,IF(C6&lt;$R$9,$S$8+(C6-$R$8)*$T$8,$S$9+(C6-$R$9)*$T$9)))</f>
        <v>127.01471087136296</v>
      </c>
      <c r="E6" s="57">
        <f t="shared" ref="E6" si="0">D6/C6</f>
        <v>2.8244320851981981E-2</v>
      </c>
      <c r="F6" s="26">
        <f>IF(C6&lt;$R$7,$U$6+(C6-$R$6)*$V$6,IF(C6&lt;$R$8,$U$7+(C6-$R$7)*$V$7,IF(C6&lt;$R$9,$U$8+(C6-$R$8)*$V$8,$U$9+(C6-$R$9)*$V$9)))</f>
        <v>15.813777964813179</v>
      </c>
      <c r="G6" s="57">
        <f>F6/C6</f>
        <v>3.5165172258868533E-3</v>
      </c>
      <c r="H6" s="26">
        <f>D6+F6</f>
        <v>142.82848883617615</v>
      </c>
      <c r="I6" s="57">
        <f>H6/C6</f>
        <v>3.1760838077868836E-2</v>
      </c>
      <c r="J6" s="14">
        <v>1</v>
      </c>
      <c r="K6" s="21">
        <f>C6-F6</f>
        <v>4481.1862220351868</v>
      </c>
      <c r="L6" s="21">
        <f>C6-H6</f>
        <v>4354.1715111638241</v>
      </c>
      <c r="M6" s="57">
        <f>D6/L6</f>
        <v>2.9170810232372606E-2</v>
      </c>
      <c r="N6" s="57">
        <f>F6/L6</f>
        <v>3.6318684103893561E-3</v>
      </c>
      <c r="O6" s="26"/>
      <c r="Q6" s="2">
        <f>VLOOKUP(R6,$C$6:$J$9977,8)</f>
        <v>3</v>
      </c>
      <c r="R6" s="65">
        <f>'Losses from PSSE'!R4</f>
        <v>4557.442389631</v>
      </c>
      <c r="S6" s="51">
        <f>'Losses from PSSE'!I4</f>
        <v>126.121375399</v>
      </c>
      <c r="T6" s="48">
        <f>(S7-S6)/(R7-R6)</f>
        <v>-1.4779949598564176E-2</v>
      </c>
      <c r="U6" s="51">
        <f>'Losses from PSSE'!M4</f>
        <v>15.804534741999998</v>
      </c>
      <c r="V6" s="48">
        <f>(U7-U6)/(R7-R6)</f>
        <v>-1.5292616439572311E-4</v>
      </c>
    </row>
    <row r="7" spans="1:22" s="2" customFormat="1" x14ac:dyDescent="0.25">
      <c r="A7" s="72">
        <v>43030</v>
      </c>
      <c r="B7" s="73">
        <v>4</v>
      </c>
      <c r="C7" s="74">
        <v>4500</v>
      </c>
      <c r="D7" s="26">
        <f t="shared" ref="D7:D70" si="1">IF(C7&lt;$R$7,$S$6+(C7-$R$6)*$T$6,IF(C7&lt;$R$8,$S$7+(C7-$R$7)*$T$7,IF(C7&lt;$R$9,$S$8+(C7-$R$8)*$T$8,$S$9+(C7-$R$9)*$T$9)))</f>
        <v>126.97037102256726</v>
      </c>
      <c r="E7" s="57">
        <f t="shared" ref="E7:E70" si="2">D7/C7</f>
        <v>2.8215638005014948E-2</v>
      </c>
      <c r="F7" s="26">
        <f t="shared" ref="F7:F70" si="3">IF(C7&lt;$R$7,$U$6+(C7-$R$6)*$V$6,IF(C7&lt;$R$8,$U$7+(C7-$R$7)*$V$7,IF(C7&lt;$R$9,$U$8+(C7-$R$8)*$V$8,$U$9+(C7-$R$9)*$V$9)))</f>
        <v>15.81331918631999</v>
      </c>
      <c r="G7" s="57">
        <f t="shared" ref="G7:G70" si="4">F7/C7</f>
        <v>3.5140709302933313E-3</v>
      </c>
      <c r="H7" s="26">
        <f t="shared" ref="H7:H70" si="5">D7+F7</f>
        <v>142.78369020888726</v>
      </c>
      <c r="I7" s="57">
        <f t="shared" ref="I7:I70" si="6">H7/C7</f>
        <v>3.1729708935308285E-2</v>
      </c>
      <c r="J7" s="14">
        <v>2</v>
      </c>
      <c r="K7" s="21">
        <f t="shared" ref="K7:K70" si="7">C7-F7</f>
        <v>4484.1866808136801</v>
      </c>
      <c r="L7" s="21">
        <f t="shared" ref="L7:L70" si="8">C7-H7</f>
        <v>4357.2163097911125</v>
      </c>
      <c r="M7" s="57">
        <f t="shared" ref="M7:M70" si="9">D7/L7</f>
        <v>2.9140249644538371E-2</v>
      </c>
      <c r="N7" s="57">
        <f t="shared" ref="N7:N70" si="10">F7/L7</f>
        <v>3.6292251892075769E-3</v>
      </c>
      <c r="O7" s="26"/>
      <c r="Q7" s="2">
        <f>VLOOKUP(R7,$C$6:$J$9977,8)</f>
        <v>296</v>
      </c>
      <c r="R7" s="65">
        <f>'Losses from PSSE'!R5</f>
        <v>5537.8252207340001</v>
      </c>
      <c r="S7" s="51">
        <f>'Losses from PSSE'!I5</f>
        <v>111.631366568</v>
      </c>
      <c r="T7" s="48">
        <f t="shared" ref="T7:T9" si="11">(S8-S7)/(R8-R7)</f>
        <v>1.2275196646735442E-2</v>
      </c>
      <c r="U7" s="51">
        <f>'Losses from PSSE'!M5</f>
        <v>15.654608555999996</v>
      </c>
      <c r="V7" s="48">
        <f t="shared" ref="V7:V9" si="12">(U8-U7)/(R8-R7)</f>
        <v>1.3009212849343843E-3</v>
      </c>
    </row>
    <row r="8" spans="1:22" s="2" customFormat="1" x14ac:dyDescent="0.25">
      <c r="A8" s="72">
        <v>43009</v>
      </c>
      <c r="B8" s="73">
        <v>5</v>
      </c>
      <c r="C8" s="74">
        <v>4540</v>
      </c>
      <c r="D8" s="26">
        <f t="shared" si="1"/>
        <v>126.3791730386247</v>
      </c>
      <c r="E8" s="57">
        <f t="shared" si="2"/>
        <v>2.7836822255203678E-2</v>
      </c>
      <c r="F8" s="26">
        <f t="shared" si="3"/>
        <v>15.807202139744163</v>
      </c>
      <c r="G8" s="57">
        <f t="shared" si="4"/>
        <v>3.481762585846732E-3</v>
      </c>
      <c r="H8" s="26">
        <f t="shared" si="5"/>
        <v>142.18637517836885</v>
      </c>
      <c r="I8" s="57">
        <f t="shared" si="6"/>
        <v>3.1318584841050406E-2</v>
      </c>
      <c r="J8" s="14">
        <v>3</v>
      </c>
      <c r="K8" s="21">
        <f t="shared" si="7"/>
        <v>4524.1927978602562</v>
      </c>
      <c r="L8" s="21">
        <f t="shared" si="8"/>
        <v>4397.8136248216315</v>
      </c>
      <c r="M8" s="57">
        <f t="shared" si="9"/>
        <v>2.8736818751329062E-2</v>
      </c>
      <c r="N8" s="57">
        <f t="shared" si="10"/>
        <v>3.5943319768093353E-3</v>
      </c>
      <c r="O8" s="26">
        <v>4555.6536468189997</v>
      </c>
      <c r="Q8" s="2">
        <f>VLOOKUP(R8,$C$6:$J$9977,8)</f>
        <v>1694</v>
      </c>
      <c r="R8" s="65">
        <f>'Losses from PSSE'!R6</f>
        <v>7925.9441761070002</v>
      </c>
      <c r="S8" s="51">
        <f>'Losses from PSSE'!I6</f>
        <v>140.945996361</v>
      </c>
      <c r="T8" s="48">
        <f t="shared" si="11"/>
        <v>7.4822149484785076E-3</v>
      </c>
      <c r="U8" s="51">
        <f>'Losses from PSSE'!M6</f>
        <v>18.761363335999999</v>
      </c>
      <c r="V8" s="48">
        <f t="shared" si="12"/>
        <v>2.4757376358139987E-3</v>
      </c>
    </row>
    <row r="9" spans="1:22" s="2" customFormat="1" x14ac:dyDescent="0.25">
      <c r="A9" s="72">
        <v>43009</v>
      </c>
      <c r="B9" s="73">
        <v>4</v>
      </c>
      <c r="C9" s="74">
        <v>4571</v>
      </c>
      <c r="D9" s="26">
        <f t="shared" si="1"/>
        <v>125.92099460106921</v>
      </c>
      <c r="E9" s="57">
        <f t="shared" si="2"/>
        <v>2.7547800175250318E-2</v>
      </c>
      <c r="F9" s="26">
        <f t="shared" si="3"/>
        <v>15.802461428647895</v>
      </c>
      <c r="G9" s="57">
        <f t="shared" si="4"/>
        <v>3.4571125418175223E-3</v>
      </c>
      <c r="H9" s="26">
        <f t="shared" si="5"/>
        <v>141.72345602971711</v>
      </c>
      <c r="I9" s="57">
        <f t="shared" si="6"/>
        <v>3.1004912717067845E-2</v>
      </c>
      <c r="J9" s="14">
        <v>4</v>
      </c>
      <c r="K9" s="21">
        <f t="shared" si="7"/>
        <v>4555.1975385713522</v>
      </c>
      <c r="L9" s="21">
        <f t="shared" si="8"/>
        <v>4429.2765439702825</v>
      </c>
      <c r="M9" s="57">
        <f t="shared" si="9"/>
        <v>2.8429246481005917E-2</v>
      </c>
      <c r="N9" s="57">
        <f t="shared" si="10"/>
        <v>3.5677296894365959E-3</v>
      </c>
      <c r="O9" s="26"/>
      <c r="Q9" s="2">
        <f>VLOOKUP(R9,$C$6:$J$9977,8)</f>
        <v>2151</v>
      </c>
      <c r="R9" s="65">
        <f>'Losses from PSSE'!R7</f>
        <v>10306.46101753</v>
      </c>
      <c r="S9" s="51">
        <f>'Losses from PSSE'!I7</f>
        <v>158.75753505700001</v>
      </c>
      <c r="T9" s="48">
        <f t="shared" si="11"/>
        <v>-1.2279763710797476E-2</v>
      </c>
      <c r="U9" s="51">
        <f>'Losses from PSSE'!M7</f>
        <v>24.654898472999985</v>
      </c>
      <c r="V9" s="48">
        <f t="shared" si="12"/>
        <v>1.7636258419524127E-3</v>
      </c>
    </row>
    <row r="10" spans="1:22" s="2" customFormat="1" x14ac:dyDescent="0.25">
      <c r="A10" s="72">
        <v>43030</v>
      </c>
      <c r="B10" s="73">
        <v>3</v>
      </c>
      <c r="C10" s="74">
        <v>4585</v>
      </c>
      <c r="D10" s="26">
        <f t="shared" si="1"/>
        <v>125.71407530668931</v>
      </c>
      <c r="E10" s="57">
        <f t="shared" si="2"/>
        <v>2.7418555137773023E-2</v>
      </c>
      <c r="F10" s="26">
        <f t="shared" si="3"/>
        <v>15.800320462346354</v>
      </c>
      <c r="G10" s="57">
        <f t="shared" si="4"/>
        <v>3.4460895228672528E-3</v>
      </c>
      <c r="H10" s="26">
        <f t="shared" si="5"/>
        <v>141.51439576903567</v>
      </c>
      <c r="I10" s="57">
        <f t="shared" si="6"/>
        <v>3.0864644660640279E-2</v>
      </c>
      <c r="J10" s="14">
        <v>5</v>
      </c>
      <c r="K10" s="21">
        <f t="shared" si="7"/>
        <v>4569.1996795376535</v>
      </c>
      <c r="L10" s="21">
        <f t="shared" si="8"/>
        <v>4443.4856042309639</v>
      </c>
      <c r="M10" s="57">
        <f t="shared" si="9"/>
        <v>2.8291770583657984E-2</v>
      </c>
      <c r="N10" s="57">
        <f t="shared" si="10"/>
        <v>3.555839237399965E-3</v>
      </c>
      <c r="O10" s="26"/>
      <c r="Q10" s="2">
        <f>VLOOKUP(R10,$C$6:$J$9977,8)</f>
        <v>2183</v>
      </c>
      <c r="R10" s="65">
        <f>'Losses from PSSE'!R8</f>
        <v>11141.833897056998</v>
      </c>
      <c r="S10" s="51">
        <f>'Losses from PSSE'!I8</f>
        <v>148.49935348599999</v>
      </c>
      <c r="T10" s="48"/>
      <c r="U10" s="51">
        <f>'Losses from PSSE'!M8</f>
        <v>26.128183670999999</v>
      </c>
      <c r="V10" s="48"/>
    </row>
    <row r="11" spans="1:22" s="2" customFormat="1" x14ac:dyDescent="0.25">
      <c r="A11" s="72">
        <v>43009</v>
      </c>
      <c r="B11" s="73">
        <v>6</v>
      </c>
      <c r="C11" s="74">
        <v>4589</v>
      </c>
      <c r="D11" s="26">
        <f t="shared" si="1"/>
        <v>125.65495550829506</v>
      </c>
      <c r="E11" s="57">
        <f t="shared" si="2"/>
        <v>2.7381772828131413E-2</v>
      </c>
      <c r="F11" s="26">
        <f t="shared" si="3"/>
        <v>15.799708757688771</v>
      </c>
      <c r="G11" s="57">
        <f t="shared" si="4"/>
        <v>3.4429524422943496E-3</v>
      </c>
      <c r="H11" s="26">
        <f t="shared" si="5"/>
        <v>141.45466426598384</v>
      </c>
      <c r="I11" s="57">
        <f t="shared" si="6"/>
        <v>3.0824725270425766E-2</v>
      </c>
      <c r="J11" s="14">
        <v>6</v>
      </c>
      <c r="K11" s="21">
        <f t="shared" si="7"/>
        <v>4573.2002912423113</v>
      </c>
      <c r="L11" s="21">
        <f t="shared" si="8"/>
        <v>4447.5453357340166</v>
      </c>
      <c r="M11" s="57">
        <f t="shared" si="9"/>
        <v>2.8252653098039111E-2</v>
      </c>
      <c r="N11" s="57">
        <f t="shared" si="10"/>
        <v>3.5524559200656712E-3</v>
      </c>
      <c r="O11" s="26"/>
      <c r="R11" s="63"/>
    </row>
    <row r="12" spans="1:22" s="2" customFormat="1" x14ac:dyDescent="0.25">
      <c r="A12" s="72">
        <v>43044</v>
      </c>
      <c r="B12" s="73">
        <v>4</v>
      </c>
      <c r="C12" s="74">
        <v>4590</v>
      </c>
      <c r="D12" s="26">
        <f t="shared" si="1"/>
        <v>125.64017555869648</v>
      </c>
      <c r="E12" s="57">
        <f t="shared" si="2"/>
        <v>2.7372587267689867E-2</v>
      </c>
      <c r="F12" s="26">
        <f t="shared" si="3"/>
        <v>15.799555831524376</v>
      </c>
      <c r="G12" s="57">
        <f t="shared" si="4"/>
        <v>3.4421690264758989E-3</v>
      </c>
      <c r="H12" s="26">
        <f t="shared" si="5"/>
        <v>141.43973139022086</v>
      </c>
      <c r="I12" s="57">
        <f t="shared" si="6"/>
        <v>3.0814756294165763E-2</v>
      </c>
      <c r="J12" s="14">
        <v>7</v>
      </c>
      <c r="K12" s="21">
        <f t="shared" si="7"/>
        <v>4574.2004441684758</v>
      </c>
      <c r="L12" s="21">
        <f t="shared" si="8"/>
        <v>4448.5602686097791</v>
      </c>
      <c r="M12" s="57">
        <f t="shared" si="9"/>
        <v>2.8242884882384731E-2</v>
      </c>
      <c r="N12" s="57">
        <f t="shared" si="10"/>
        <v>3.5516110556060645E-3</v>
      </c>
      <c r="O12" s="26"/>
      <c r="R12" s="63"/>
    </row>
    <row r="13" spans="1:22" s="2" customFormat="1" x14ac:dyDescent="0.25">
      <c r="A13" s="72">
        <v>43030</v>
      </c>
      <c r="B13" s="73">
        <v>6</v>
      </c>
      <c r="C13" s="74">
        <v>4626</v>
      </c>
      <c r="D13" s="26">
        <f t="shared" si="1"/>
        <v>125.10809737314818</v>
      </c>
      <c r="E13" s="57">
        <f t="shared" si="2"/>
        <v>2.7044551961337697E-2</v>
      </c>
      <c r="F13" s="26">
        <f t="shared" si="3"/>
        <v>15.79405048960613</v>
      </c>
      <c r="G13" s="57">
        <f t="shared" si="4"/>
        <v>3.4141916319944078E-3</v>
      </c>
      <c r="H13" s="26">
        <f t="shared" si="5"/>
        <v>140.9021478627543</v>
      </c>
      <c r="I13" s="57">
        <f t="shared" si="6"/>
        <v>3.0458743593332102E-2</v>
      </c>
      <c r="J13" s="14">
        <v>8</v>
      </c>
      <c r="K13" s="21">
        <f t="shared" si="7"/>
        <v>4610.205949510394</v>
      </c>
      <c r="L13" s="21">
        <f t="shared" si="8"/>
        <v>4485.0978521372454</v>
      </c>
      <c r="M13" s="57">
        <f t="shared" si="9"/>
        <v>2.7894173437828452E-2</v>
      </c>
      <c r="N13" s="57">
        <f t="shared" si="10"/>
        <v>3.5214505926732293E-3</v>
      </c>
      <c r="O13" s="26"/>
      <c r="R13" s="63"/>
      <c r="T13" s="1"/>
    </row>
    <row r="14" spans="1:22" s="2" customFormat="1" x14ac:dyDescent="0.25">
      <c r="A14" s="72">
        <v>43044</v>
      </c>
      <c r="B14" s="73">
        <v>3</v>
      </c>
      <c r="C14" s="74">
        <v>4632</v>
      </c>
      <c r="D14" s="26">
        <f t="shared" si="1"/>
        <v>125.0194176755568</v>
      </c>
      <c r="E14" s="57">
        <f t="shared" si="2"/>
        <v>2.6990375145845596E-2</v>
      </c>
      <c r="F14" s="26">
        <f t="shared" si="3"/>
        <v>15.793132932619756</v>
      </c>
      <c r="G14" s="57">
        <f t="shared" si="4"/>
        <v>3.4095710130871665E-3</v>
      </c>
      <c r="H14" s="26">
        <f t="shared" si="5"/>
        <v>140.81255060817654</v>
      </c>
      <c r="I14" s="57">
        <f t="shared" si="6"/>
        <v>3.039994615893276E-2</v>
      </c>
      <c r="J14" s="14">
        <v>9</v>
      </c>
      <c r="K14" s="21">
        <f t="shared" si="7"/>
        <v>4616.2068670673798</v>
      </c>
      <c r="L14" s="21">
        <f t="shared" si="8"/>
        <v>4491.1874493918231</v>
      </c>
      <c r="M14" s="57">
        <f t="shared" si="9"/>
        <v>2.7836606484213072E-2</v>
      </c>
      <c r="N14" s="57">
        <f t="shared" si="10"/>
        <v>3.516471559154894E-3</v>
      </c>
      <c r="O14" s="26"/>
      <c r="R14" s="63"/>
    </row>
    <row r="15" spans="1:22" s="2" customFormat="1" x14ac:dyDescent="0.25">
      <c r="A15" s="72">
        <v>43044</v>
      </c>
      <c r="B15" s="73">
        <v>5</v>
      </c>
      <c r="C15" s="74">
        <v>4637</v>
      </c>
      <c r="D15" s="26">
        <f t="shared" si="1"/>
        <v>124.94551792756397</v>
      </c>
      <c r="E15" s="57">
        <f t="shared" si="2"/>
        <v>2.69453348991943E-2</v>
      </c>
      <c r="F15" s="26">
        <f t="shared" si="3"/>
        <v>15.792368301797778</v>
      </c>
      <c r="G15" s="57">
        <f t="shared" si="4"/>
        <v>3.4057296316147893E-3</v>
      </c>
      <c r="H15" s="26">
        <f t="shared" si="5"/>
        <v>140.73788622936175</v>
      </c>
      <c r="I15" s="57">
        <f t="shared" si="6"/>
        <v>3.0351064530809088E-2</v>
      </c>
      <c r="J15" s="14">
        <v>10</v>
      </c>
      <c r="K15" s="21">
        <f t="shared" si="7"/>
        <v>4621.207631698202</v>
      </c>
      <c r="L15" s="21">
        <f t="shared" si="8"/>
        <v>4496.2621137706383</v>
      </c>
      <c r="M15" s="57">
        <f t="shared" si="9"/>
        <v>2.7788753138945146E-2</v>
      </c>
      <c r="N15" s="57">
        <f t="shared" si="10"/>
        <v>3.5123326670459701E-3</v>
      </c>
      <c r="O15" s="26"/>
      <c r="R15" s="63"/>
    </row>
    <row r="16" spans="1:22" s="2" customFormat="1" x14ac:dyDescent="0.25">
      <c r="A16" s="72">
        <v>43009</v>
      </c>
      <c r="B16" s="73">
        <v>3</v>
      </c>
      <c r="C16" s="74">
        <v>4639</v>
      </c>
      <c r="D16" s="26">
        <f t="shared" si="1"/>
        <v>124.91595802836684</v>
      </c>
      <c r="E16" s="57">
        <f t="shared" si="2"/>
        <v>2.6927345985851874E-2</v>
      </c>
      <c r="F16" s="26">
        <f t="shared" si="3"/>
        <v>15.792062449468986</v>
      </c>
      <c r="G16" s="57">
        <f t="shared" si="4"/>
        <v>3.4041953976005576E-3</v>
      </c>
      <c r="H16" s="26">
        <f t="shared" si="5"/>
        <v>140.70802047783582</v>
      </c>
      <c r="I16" s="57">
        <f t="shared" si="6"/>
        <v>3.033154138345243E-2</v>
      </c>
      <c r="J16" s="14">
        <v>11</v>
      </c>
      <c r="K16" s="21">
        <f t="shared" si="7"/>
        <v>4623.2079375505309</v>
      </c>
      <c r="L16" s="21">
        <f t="shared" si="8"/>
        <v>4498.2919795221642</v>
      </c>
      <c r="M16" s="57">
        <f t="shared" si="9"/>
        <v>2.7769642032360063E-2</v>
      </c>
      <c r="N16" s="57">
        <f t="shared" si="10"/>
        <v>3.510679724962299E-3</v>
      </c>
      <c r="O16" s="26"/>
      <c r="R16" s="63"/>
    </row>
    <row r="17" spans="1:18" s="2" customFormat="1" x14ac:dyDescent="0.25">
      <c r="A17" s="72">
        <v>42988</v>
      </c>
      <c r="B17" s="73">
        <v>5</v>
      </c>
      <c r="C17" s="74">
        <v>4668</v>
      </c>
      <c r="D17" s="26">
        <f t="shared" si="1"/>
        <v>124.48733949000848</v>
      </c>
      <c r="E17" s="57">
        <f t="shared" si="2"/>
        <v>2.6668238965297447E-2</v>
      </c>
      <c r="F17" s="26">
        <f t="shared" si="3"/>
        <v>15.78762759070151</v>
      </c>
      <c r="G17" s="57">
        <f t="shared" si="4"/>
        <v>3.3820967417955245E-3</v>
      </c>
      <c r="H17" s="26">
        <f t="shared" si="5"/>
        <v>140.27496708070998</v>
      </c>
      <c r="I17" s="57">
        <f t="shared" si="6"/>
        <v>3.0050335707092968E-2</v>
      </c>
      <c r="J17" s="14">
        <v>12</v>
      </c>
      <c r="K17" s="21">
        <f t="shared" si="7"/>
        <v>4652.212372409298</v>
      </c>
      <c r="L17" s="21">
        <f t="shared" si="8"/>
        <v>4527.7250329192902</v>
      </c>
      <c r="M17" s="57">
        <f t="shared" si="9"/>
        <v>2.7494456616713799E-2</v>
      </c>
      <c r="N17" s="57">
        <f t="shared" si="10"/>
        <v>3.4868786147382938E-3</v>
      </c>
      <c r="O17" s="26"/>
      <c r="R17" s="63"/>
    </row>
    <row r="18" spans="1:18" s="2" customFormat="1" x14ac:dyDescent="0.25">
      <c r="A18" s="72">
        <v>43037</v>
      </c>
      <c r="B18" s="73">
        <v>5</v>
      </c>
      <c r="C18" s="74">
        <v>4674</v>
      </c>
      <c r="D18" s="26">
        <f t="shared" si="1"/>
        <v>124.39865979241711</v>
      </c>
      <c r="E18" s="57">
        <f t="shared" si="2"/>
        <v>2.661503204801393E-2</v>
      </c>
      <c r="F18" s="26">
        <f t="shared" si="3"/>
        <v>15.786710033715135</v>
      </c>
      <c r="G18" s="57">
        <f t="shared" si="4"/>
        <v>3.3775588433280134E-3</v>
      </c>
      <c r="H18" s="26">
        <f t="shared" si="5"/>
        <v>140.18536982613224</v>
      </c>
      <c r="I18" s="57">
        <f t="shared" si="6"/>
        <v>2.9992590891341944E-2</v>
      </c>
      <c r="J18" s="14">
        <v>13</v>
      </c>
      <c r="K18" s="21">
        <f t="shared" si="7"/>
        <v>4658.2132899662847</v>
      </c>
      <c r="L18" s="21">
        <f t="shared" si="8"/>
        <v>4533.814630173868</v>
      </c>
      <c r="M18" s="57">
        <f t="shared" si="9"/>
        <v>2.7437967790854854E-2</v>
      </c>
      <c r="N18" s="57">
        <f t="shared" si="10"/>
        <v>3.4819928297575168E-3</v>
      </c>
      <c r="O18" s="26"/>
      <c r="R18" s="63"/>
    </row>
    <row r="19" spans="1:18" s="2" customFormat="1" x14ac:dyDescent="0.25">
      <c r="A19" s="72">
        <v>43010</v>
      </c>
      <c r="B19" s="73">
        <v>4</v>
      </c>
      <c r="C19" s="74">
        <v>4676</v>
      </c>
      <c r="D19" s="26">
        <f t="shared" si="1"/>
        <v>124.36909989321997</v>
      </c>
      <c r="E19" s="57">
        <f t="shared" si="2"/>
        <v>2.659732675218562E-2</v>
      </c>
      <c r="F19" s="26">
        <f t="shared" si="3"/>
        <v>15.786404181386343</v>
      </c>
      <c r="G19" s="57">
        <f t="shared" si="4"/>
        <v>3.3760487984145302E-3</v>
      </c>
      <c r="H19" s="26">
        <f t="shared" si="5"/>
        <v>140.15550407460631</v>
      </c>
      <c r="I19" s="57">
        <f t="shared" si="6"/>
        <v>2.9973375550600152E-2</v>
      </c>
      <c r="J19" s="14">
        <v>14</v>
      </c>
      <c r="K19" s="21">
        <f t="shared" si="7"/>
        <v>4660.2135958186136</v>
      </c>
      <c r="L19" s="21">
        <f t="shared" si="8"/>
        <v>4535.8444959253939</v>
      </c>
      <c r="M19" s="57">
        <f t="shared" si="9"/>
        <v>2.7419171888485659E-2</v>
      </c>
      <c r="N19" s="57">
        <f t="shared" si="10"/>
        <v>3.4803671500571653E-3</v>
      </c>
      <c r="O19" s="26"/>
      <c r="R19" s="63"/>
    </row>
    <row r="20" spans="1:18" s="2" customFormat="1" x14ac:dyDescent="0.25">
      <c r="A20" s="72">
        <v>42989</v>
      </c>
      <c r="B20" s="73">
        <v>4</v>
      </c>
      <c r="C20" s="74">
        <v>4677</v>
      </c>
      <c r="D20" s="26">
        <f t="shared" si="1"/>
        <v>124.35431994362141</v>
      </c>
      <c r="E20" s="57">
        <f t="shared" si="2"/>
        <v>2.6588479782685782E-2</v>
      </c>
      <c r="F20" s="26">
        <f t="shared" si="3"/>
        <v>15.786251255221948</v>
      </c>
      <c r="G20" s="57">
        <f t="shared" si="4"/>
        <v>3.3752942602569913E-3</v>
      </c>
      <c r="H20" s="26">
        <f t="shared" si="5"/>
        <v>140.14057119884336</v>
      </c>
      <c r="I20" s="57">
        <f t="shared" si="6"/>
        <v>2.9963774042942776E-2</v>
      </c>
      <c r="J20" s="14">
        <v>15</v>
      </c>
      <c r="K20" s="21">
        <f t="shared" si="7"/>
        <v>4661.2137487447781</v>
      </c>
      <c r="L20" s="21">
        <f t="shared" si="8"/>
        <v>4536.8594288011564</v>
      </c>
      <c r="M20" s="57">
        <f t="shared" si="9"/>
        <v>2.7409780244498659E-2</v>
      </c>
      <c r="N20" s="57">
        <f t="shared" si="10"/>
        <v>3.4795548557239276E-3</v>
      </c>
      <c r="O20" s="26"/>
      <c r="R20" s="63"/>
    </row>
    <row r="21" spans="1:18" s="2" customFormat="1" x14ac:dyDescent="0.25">
      <c r="A21" s="72">
        <v>43037</v>
      </c>
      <c r="B21" s="73">
        <v>4</v>
      </c>
      <c r="C21" s="74">
        <v>4681</v>
      </c>
      <c r="D21" s="26">
        <f t="shared" si="1"/>
        <v>124.29520014522716</v>
      </c>
      <c r="E21" s="57">
        <f t="shared" si="2"/>
        <v>2.6553129704171577E-2</v>
      </c>
      <c r="F21" s="26">
        <f t="shared" si="3"/>
        <v>15.785639550564365</v>
      </c>
      <c r="G21" s="57">
        <f t="shared" si="4"/>
        <v>3.3722793314600224E-3</v>
      </c>
      <c r="H21" s="26">
        <f t="shared" si="5"/>
        <v>140.08083969579152</v>
      </c>
      <c r="I21" s="57">
        <f t="shared" si="6"/>
        <v>2.9925409035631602E-2</v>
      </c>
      <c r="J21" s="14">
        <v>16</v>
      </c>
      <c r="K21" s="21">
        <f t="shared" si="7"/>
        <v>4665.2143604494358</v>
      </c>
      <c r="L21" s="21">
        <f t="shared" si="8"/>
        <v>4540.9191603042082</v>
      </c>
      <c r="M21" s="57">
        <f t="shared" si="9"/>
        <v>2.7372255650748096E-2</v>
      </c>
      <c r="N21" s="57">
        <f t="shared" si="10"/>
        <v>3.4763093094806038E-3</v>
      </c>
      <c r="O21" s="26"/>
      <c r="R21" s="63"/>
    </row>
    <row r="22" spans="1:18" s="2" customFormat="1" x14ac:dyDescent="0.25">
      <c r="A22" s="72">
        <v>43010</v>
      </c>
      <c r="B22" s="73">
        <v>3</v>
      </c>
      <c r="C22" s="74">
        <v>4697</v>
      </c>
      <c r="D22" s="26">
        <f t="shared" si="1"/>
        <v>124.05872095165013</v>
      </c>
      <c r="E22" s="57">
        <f t="shared" si="2"/>
        <v>2.6412331477890169E-2</v>
      </c>
      <c r="F22" s="26">
        <f t="shared" si="3"/>
        <v>15.783192731934033</v>
      </c>
      <c r="G22" s="57">
        <f t="shared" si="4"/>
        <v>3.3602709669861685E-3</v>
      </c>
      <c r="H22" s="26">
        <f t="shared" si="5"/>
        <v>139.84191368358415</v>
      </c>
      <c r="I22" s="57">
        <f t="shared" si="6"/>
        <v>2.9772602444876336E-2</v>
      </c>
      <c r="J22" s="14">
        <v>17</v>
      </c>
      <c r="K22" s="21">
        <f t="shared" si="7"/>
        <v>4681.2168072680661</v>
      </c>
      <c r="L22" s="21">
        <f t="shared" si="8"/>
        <v>4557.1580863164163</v>
      </c>
      <c r="M22" s="57">
        <f t="shared" si="9"/>
        <v>2.7222825849328322E-2</v>
      </c>
      <c r="N22" s="57">
        <f t="shared" si="10"/>
        <v>3.4633849502227168E-3</v>
      </c>
      <c r="O22" s="26"/>
      <c r="R22" s="63"/>
    </row>
    <row r="23" spans="1:18" s="2" customFormat="1" x14ac:dyDescent="0.25">
      <c r="A23" s="72">
        <v>43045</v>
      </c>
      <c r="B23" s="73">
        <v>3</v>
      </c>
      <c r="C23" s="74">
        <v>4699</v>
      </c>
      <c r="D23" s="26">
        <f t="shared" si="1"/>
        <v>124.02916105245299</v>
      </c>
      <c r="E23" s="57">
        <f t="shared" si="2"/>
        <v>2.6394799117355393E-2</v>
      </c>
      <c r="F23" s="26">
        <f t="shared" si="3"/>
        <v>15.782886879605242</v>
      </c>
      <c r="G23" s="57">
        <f t="shared" si="4"/>
        <v>3.3587756713354417E-3</v>
      </c>
      <c r="H23" s="26">
        <f t="shared" si="5"/>
        <v>139.81204793205822</v>
      </c>
      <c r="I23" s="57">
        <f t="shared" si="6"/>
        <v>2.9753574788690833E-2</v>
      </c>
      <c r="J23" s="14">
        <v>18</v>
      </c>
      <c r="K23" s="21">
        <f t="shared" si="7"/>
        <v>4683.217113120395</v>
      </c>
      <c r="L23" s="21">
        <f t="shared" si="8"/>
        <v>4559.1879520679422</v>
      </c>
      <c r="M23" s="57">
        <f t="shared" si="9"/>
        <v>2.7204221970317376E-2</v>
      </c>
      <c r="N23" s="57">
        <f t="shared" si="10"/>
        <v>3.4617758788484448E-3</v>
      </c>
      <c r="O23" s="26"/>
      <c r="R23" s="63"/>
    </row>
    <row r="24" spans="1:18" s="2" customFormat="1" x14ac:dyDescent="0.25">
      <c r="A24" s="72">
        <v>42989</v>
      </c>
      <c r="B24" s="73">
        <v>3</v>
      </c>
      <c r="C24" s="74">
        <v>4709</v>
      </c>
      <c r="D24" s="26">
        <f t="shared" si="1"/>
        <v>123.88136155646735</v>
      </c>
      <c r="E24" s="57">
        <f t="shared" si="2"/>
        <v>2.6307360704282724E-2</v>
      </c>
      <c r="F24" s="26">
        <f t="shared" si="3"/>
        <v>15.781357617961286</v>
      </c>
      <c r="G24" s="57">
        <f t="shared" si="4"/>
        <v>3.3513182454791434E-3</v>
      </c>
      <c r="H24" s="26">
        <f t="shared" si="5"/>
        <v>139.66271917442864</v>
      </c>
      <c r="I24" s="57">
        <f t="shared" si="6"/>
        <v>2.9658678949761871E-2</v>
      </c>
      <c r="J24" s="14">
        <v>19</v>
      </c>
      <c r="K24" s="21">
        <f t="shared" si="7"/>
        <v>4693.2186423820385</v>
      </c>
      <c r="L24" s="21">
        <f t="shared" si="8"/>
        <v>4569.3372808255717</v>
      </c>
      <c r="M24" s="57">
        <f t="shared" si="9"/>
        <v>2.711145051084627E-2</v>
      </c>
      <c r="N24" s="57">
        <f t="shared" si="10"/>
        <v>3.4537519662172903E-3</v>
      </c>
      <c r="O24" s="26"/>
      <c r="R24" s="63"/>
    </row>
    <row r="25" spans="1:18" s="2" customFormat="1" x14ac:dyDescent="0.25">
      <c r="A25" s="72">
        <v>42988</v>
      </c>
      <c r="B25" s="73">
        <v>4</v>
      </c>
      <c r="C25" s="74">
        <v>4719</v>
      </c>
      <c r="D25" s="26">
        <f t="shared" si="1"/>
        <v>123.73356206048172</v>
      </c>
      <c r="E25" s="57">
        <f t="shared" si="2"/>
        <v>2.6220292871473132E-2</v>
      </c>
      <c r="F25" s="26">
        <f t="shared" si="3"/>
        <v>15.779828356317328</v>
      </c>
      <c r="G25" s="57">
        <f t="shared" si="4"/>
        <v>3.3438924255811248E-3</v>
      </c>
      <c r="H25" s="26">
        <f t="shared" si="5"/>
        <v>139.51339041679904</v>
      </c>
      <c r="I25" s="57">
        <f t="shared" si="6"/>
        <v>2.9564185297054256E-2</v>
      </c>
      <c r="J25" s="14">
        <v>20</v>
      </c>
      <c r="K25" s="21">
        <f t="shared" si="7"/>
        <v>4703.220171643683</v>
      </c>
      <c r="L25" s="21">
        <f t="shared" si="8"/>
        <v>4579.4866095832012</v>
      </c>
      <c r="M25" s="57">
        <f t="shared" si="9"/>
        <v>2.7019090262553086E-2</v>
      </c>
      <c r="N25" s="57">
        <f t="shared" si="10"/>
        <v>3.4457636197245084E-3</v>
      </c>
      <c r="O25" s="26"/>
      <c r="R25" s="63"/>
    </row>
    <row r="26" spans="1:18" s="2" customFormat="1" x14ac:dyDescent="0.25">
      <c r="A26" s="72">
        <v>43044</v>
      </c>
      <c r="B26" s="73">
        <v>2</v>
      </c>
      <c r="C26" s="74">
        <v>4723</v>
      </c>
      <c r="D26" s="26">
        <f t="shared" si="1"/>
        <v>123.67444226208745</v>
      </c>
      <c r="E26" s="57">
        <f t="shared" si="2"/>
        <v>2.6185568973552287E-2</v>
      </c>
      <c r="F26" s="26">
        <f t="shared" si="3"/>
        <v>15.779216651659745</v>
      </c>
      <c r="G26" s="57">
        <f t="shared" si="4"/>
        <v>3.340930902320505E-3</v>
      </c>
      <c r="H26" s="26">
        <f t="shared" si="5"/>
        <v>139.4536589137472</v>
      </c>
      <c r="I26" s="57">
        <f t="shared" si="6"/>
        <v>2.9526499875872792E-2</v>
      </c>
      <c r="J26" s="14">
        <v>21</v>
      </c>
      <c r="K26" s="21">
        <f t="shared" si="7"/>
        <v>4707.2207833483399</v>
      </c>
      <c r="L26" s="21">
        <f t="shared" si="8"/>
        <v>4583.5463410862531</v>
      </c>
      <c r="M26" s="57">
        <f t="shared" si="9"/>
        <v>2.6982260690480528E-2</v>
      </c>
      <c r="N26" s="57">
        <f t="shared" si="10"/>
        <v>3.4425781867234778E-3</v>
      </c>
      <c r="O26" s="26"/>
      <c r="R26" s="63"/>
    </row>
    <row r="27" spans="1:18" s="2" customFormat="1" x14ac:dyDescent="0.25">
      <c r="A27" s="72">
        <v>43029</v>
      </c>
      <c r="B27" s="73">
        <v>4</v>
      </c>
      <c r="C27" s="74">
        <v>4725</v>
      </c>
      <c r="D27" s="26">
        <f t="shared" si="1"/>
        <v>123.64488236289033</v>
      </c>
      <c r="E27" s="57">
        <f t="shared" si="2"/>
        <v>2.616822907151118E-2</v>
      </c>
      <c r="F27" s="26">
        <f t="shared" si="3"/>
        <v>15.778910799330953</v>
      </c>
      <c r="G27" s="57">
        <f t="shared" si="4"/>
        <v>3.339452021022424E-3</v>
      </c>
      <c r="H27" s="26">
        <f t="shared" si="5"/>
        <v>139.42379316222127</v>
      </c>
      <c r="I27" s="57">
        <f t="shared" si="6"/>
        <v>2.9507681092533603E-2</v>
      </c>
      <c r="J27" s="14">
        <v>22</v>
      </c>
      <c r="K27" s="21">
        <f t="shared" si="7"/>
        <v>4709.2210892006688</v>
      </c>
      <c r="L27" s="21">
        <f t="shared" si="8"/>
        <v>4585.576206837779</v>
      </c>
      <c r="M27" s="57">
        <f t="shared" si="9"/>
        <v>2.6963870359087556E-2</v>
      </c>
      <c r="N27" s="57">
        <f t="shared" si="10"/>
        <v>3.4409875853338213E-3</v>
      </c>
      <c r="O27" s="26"/>
      <c r="R27" s="63"/>
    </row>
    <row r="28" spans="1:18" s="2" customFormat="1" x14ac:dyDescent="0.25">
      <c r="A28" s="72">
        <v>43045</v>
      </c>
      <c r="B28" s="73">
        <v>4</v>
      </c>
      <c r="C28" s="74">
        <v>4725</v>
      </c>
      <c r="D28" s="26">
        <f t="shared" si="1"/>
        <v>123.64488236289033</v>
      </c>
      <c r="E28" s="57">
        <f t="shared" si="2"/>
        <v>2.616822907151118E-2</v>
      </c>
      <c r="F28" s="26">
        <f t="shared" si="3"/>
        <v>15.778910799330953</v>
      </c>
      <c r="G28" s="57">
        <f t="shared" si="4"/>
        <v>3.339452021022424E-3</v>
      </c>
      <c r="H28" s="26">
        <f t="shared" si="5"/>
        <v>139.42379316222127</v>
      </c>
      <c r="I28" s="57">
        <f t="shared" si="6"/>
        <v>2.9507681092533603E-2</v>
      </c>
      <c r="J28" s="14">
        <v>23</v>
      </c>
      <c r="K28" s="21">
        <f t="shared" si="7"/>
        <v>4709.2210892006688</v>
      </c>
      <c r="L28" s="21">
        <f t="shared" si="8"/>
        <v>4585.576206837779</v>
      </c>
      <c r="M28" s="57">
        <f t="shared" si="9"/>
        <v>2.6963870359087556E-2</v>
      </c>
      <c r="N28" s="57">
        <f t="shared" si="10"/>
        <v>3.4409875853338213E-3</v>
      </c>
      <c r="O28" s="26"/>
      <c r="R28" s="63"/>
    </row>
    <row r="29" spans="1:18" s="2" customFormat="1" x14ac:dyDescent="0.25">
      <c r="A29" s="72">
        <v>42988</v>
      </c>
      <c r="B29" s="73">
        <v>6</v>
      </c>
      <c r="C29" s="74">
        <v>4730</v>
      </c>
      <c r="D29" s="26">
        <f t="shared" si="1"/>
        <v>123.5709826148975</v>
      </c>
      <c r="E29" s="57">
        <f t="shared" si="2"/>
        <v>2.6124943470380021E-2</v>
      </c>
      <c r="F29" s="26">
        <f t="shared" si="3"/>
        <v>15.778146168508975</v>
      </c>
      <c r="G29" s="57">
        <f t="shared" si="4"/>
        <v>3.3357602893253646E-3</v>
      </c>
      <c r="H29" s="26">
        <f t="shared" si="5"/>
        <v>139.34912878340648</v>
      </c>
      <c r="I29" s="57">
        <f t="shared" si="6"/>
        <v>2.9460703759705387E-2</v>
      </c>
      <c r="J29" s="14">
        <v>24</v>
      </c>
      <c r="K29" s="21">
        <f t="shared" si="7"/>
        <v>4714.221853831491</v>
      </c>
      <c r="L29" s="21">
        <f t="shared" si="8"/>
        <v>4590.6508712165933</v>
      </c>
      <c r="M29" s="57">
        <f t="shared" si="9"/>
        <v>2.6917965683186291E-2</v>
      </c>
      <c r="N29" s="57">
        <f t="shared" si="10"/>
        <v>3.4370172359301033E-3</v>
      </c>
      <c r="O29" s="26"/>
      <c r="R29" s="63"/>
    </row>
    <row r="30" spans="1:18" s="2" customFormat="1" x14ac:dyDescent="0.25">
      <c r="A30" s="72">
        <v>43031</v>
      </c>
      <c r="B30" s="73">
        <v>4</v>
      </c>
      <c r="C30" s="74">
        <v>4731</v>
      </c>
      <c r="D30" s="26">
        <f t="shared" si="1"/>
        <v>123.55620266529894</v>
      </c>
      <c r="E30" s="57">
        <f t="shared" si="2"/>
        <v>2.6116297329380457E-2</v>
      </c>
      <c r="F30" s="26">
        <f t="shared" si="3"/>
        <v>15.777993242344579</v>
      </c>
      <c r="G30" s="57">
        <f t="shared" si="4"/>
        <v>3.3350228793795349E-3</v>
      </c>
      <c r="H30" s="26">
        <f t="shared" si="5"/>
        <v>139.3341959076435</v>
      </c>
      <c r="I30" s="57">
        <f t="shared" si="6"/>
        <v>2.9451320208759988E-2</v>
      </c>
      <c r="J30" s="14">
        <v>25</v>
      </c>
      <c r="K30" s="21">
        <f t="shared" si="7"/>
        <v>4715.2220067576554</v>
      </c>
      <c r="L30" s="21">
        <f t="shared" si="8"/>
        <v>4591.6658040923567</v>
      </c>
      <c r="M30" s="57">
        <f t="shared" si="9"/>
        <v>2.6908796924022333E-2</v>
      </c>
      <c r="N30" s="57">
        <f t="shared" si="10"/>
        <v>3.4362242191673278E-3</v>
      </c>
      <c r="O30" s="26"/>
      <c r="R30" s="63"/>
    </row>
    <row r="31" spans="1:18" s="2" customFormat="1" x14ac:dyDescent="0.25">
      <c r="A31" s="72">
        <v>43030</v>
      </c>
      <c r="B31" s="73">
        <v>2</v>
      </c>
      <c r="C31" s="74">
        <v>4736</v>
      </c>
      <c r="D31" s="26">
        <f t="shared" si="1"/>
        <v>123.48230291730611</v>
      </c>
      <c r="E31" s="57">
        <f t="shared" si="2"/>
        <v>2.607312139301227E-2</v>
      </c>
      <c r="F31" s="26">
        <f t="shared" si="3"/>
        <v>15.777228611522601</v>
      </c>
      <c r="G31" s="57">
        <f t="shared" si="4"/>
        <v>3.3313405007437923E-3</v>
      </c>
      <c r="H31" s="26">
        <f t="shared" si="5"/>
        <v>139.25953152882872</v>
      </c>
      <c r="I31" s="57">
        <f t="shared" si="6"/>
        <v>2.9404461893756062E-2</v>
      </c>
      <c r="J31" s="14">
        <v>26</v>
      </c>
      <c r="K31" s="21">
        <f t="shared" si="7"/>
        <v>4720.2227713884777</v>
      </c>
      <c r="L31" s="21">
        <f t="shared" si="8"/>
        <v>4596.740468471171</v>
      </c>
      <c r="M31" s="57">
        <f t="shared" si="9"/>
        <v>2.6863013860422506E-2</v>
      </c>
      <c r="N31" s="57">
        <f t="shared" si="10"/>
        <v>3.4322643881545801E-3</v>
      </c>
      <c r="O31" s="26"/>
      <c r="R31" s="63"/>
    </row>
    <row r="32" spans="1:18" s="2" customFormat="1" x14ac:dyDescent="0.25">
      <c r="A32" s="72">
        <v>43037</v>
      </c>
      <c r="B32" s="73">
        <v>3</v>
      </c>
      <c r="C32" s="74">
        <v>4744</v>
      </c>
      <c r="D32" s="26">
        <f t="shared" si="1"/>
        <v>123.3640633205176</v>
      </c>
      <c r="E32" s="57">
        <f t="shared" si="2"/>
        <v>2.6004229199097301E-2</v>
      </c>
      <c r="F32" s="26">
        <f t="shared" si="3"/>
        <v>15.776005202207434</v>
      </c>
      <c r="G32" s="57">
        <f t="shared" si="4"/>
        <v>3.3254648402629501E-3</v>
      </c>
      <c r="H32" s="26">
        <f t="shared" si="5"/>
        <v>139.14006852272504</v>
      </c>
      <c r="I32" s="57">
        <f t="shared" si="6"/>
        <v>2.9329694039360255E-2</v>
      </c>
      <c r="J32" s="14">
        <v>27</v>
      </c>
      <c r="K32" s="21">
        <f t="shared" si="7"/>
        <v>4728.2239947977923</v>
      </c>
      <c r="L32" s="21">
        <f t="shared" si="8"/>
        <v>4604.8599314772746</v>
      </c>
      <c r="M32" s="57">
        <f t="shared" si="9"/>
        <v>2.6789970847374171E-2</v>
      </c>
      <c r="N32" s="57">
        <f t="shared" si="10"/>
        <v>3.4259468120556645E-3</v>
      </c>
      <c r="O32" s="26"/>
      <c r="R32" s="63"/>
    </row>
    <row r="33" spans="1:18" s="2" customFormat="1" x14ac:dyDescent="0.25">
      <c r="A33" s="72">
        <v>43043</v>
      </c>
      <c r="B33" s="73">
        <v>4</v>
      </c>
      <c r="C33" s="74">
        <v>4748</v>
      </c>
      <c r="D33" s="26">
        <f t="shared" si="1"/>
        <v>123.30494352212335</v>
      </c>
      <c r="E33" s="57">
        <f t="shared" si="2"/>
        <v>2.5969870160514608E-2</v>
      </c>
      <c r="F33" s="26">
        <f t="shared" si="3"/>
        <v>15.775393497549851</v>
      </c>
      <c r="G33" s="57">
        <f t="shared" si="4"/>
        <v>3.3225344350357733E-3</v>
      </c>
      <c r="H33" s="26">
        <f t="shared" si="5"/>
        <v>139.08033701967321</v>
      </c>
      <c r="I33" s="57">
        <f t="shared" si="6"/>
        <v>2.9292404595550381E-2</v>
      </c>
      <c r="J33" s="14">
        <v>28</v>
      </c>
      <c r="K33" s="21">
        <f t="shared" si="7"/>
        <v>4732.2246065024501</v>
      </c>
      <c r="L33" s="21">
        <f t="shared" si="8"/>
        <v>4608.9196629803264</v>
      </c>
      <c r="M33" s="57">
        <f t="shared" si="9"/>
        <v>2.6753545849915954E-2</v>
      </c>
      <c r="N33" s="57">
        <f t="shared" si="10"/>
        <v>3.422796371188818E-3</v>
      </c>
      <c r="O33" s="26"/>
      <c r="R33" s="63"/>
    </row>
    <row r="34" spans="1:18" s="2" customFormat="1" x14ac:dyDescent="0.25">
      <c r="A34" s="72">
        <v>43031</v>
      </c>
      <c r="B34" s="73">
        <v>3</v>
      </c>
      <c r="C34" s="74">
        <v>4750</v>
      </c>
      <c r="D34" s="26">
        <f t="shared" si="1"/>
        <v>123.27538362292623</v>
      </c>
      <c r="E34" s="57">
        <f t="shared" si="2"/>
        <v>2.5952712341668679E-2</v>
      </c>
      <c r="F34" s="26">
        <f t="shared" si="3"/>
        <v>15.77508764522106</v>
      </c>
      <c r="G34" s="57">
        <f t="shared" si="4"/>
        <v>3.3210710832044335E-3</v>
      </c>
      <c r="H34" s="26">
        <f t="shared" si="5"/>
        <v>139.05047126814728</v>
      </c>
      <c r="I34" s="57">
        <f t="shared" si="6"/>
        <v>2.927378342487311E-2</v>
      </c>
      <c r="J34" s="14">
        <v>29</v>
      </c>
      <c r="K34" s="21">
        <f t="shared" si="7"/>
        <v>4734.224912354779</v>
      </c>
      <c r="L34" s="21">
        <f t="shared" si="8"/>
        <v>4610.9495287318523</v>
      </c>
      <c r="M34" s="57">
        <f t="shared" si="9"/>
        <v>2.6735357404102971E-2</v>
      </c>
      <c r="N34" s="57">
        <f t="shared" si="10"/>
        <v>3.4212232311203968E-3</v>
      </c>
      <c r="O34" s="26"/>
      <c r="R34" s="63"/>
    </row>
    <row r="35" spans="1:18" s="2" customFormat="1" x14ac:dyDescent="0.25">
      <c r="A35" s="72">
        <v>43037</v>
      </c>
      <c r="B35" s="73">
        <v>6</v>
      </c>
      <c r="C35" s="74">
        <v>4751</v>
      </c>
      <c r="D35" s="26">
        <f t="shared" si="1"/>
        <v>123.26060367332767</v>
      </c>
      <c r="E35" s="57">
        <f t="shared" si="2"/>
        <v>2.5944138849363852E-2</v>
      </c>
      <c r="F35" s="26">
        <f t="shared" si="3"/>
        <v>15.774934719056665</v>
      </c>
      <c r="G35" s="57">
        <f t="shared" si="4"/>
        <v>3.3203398693026024E-3</v>
      </c>
      <c r="H35" s="26">
        <f t="shared" si="5"/>
        <v>139.03553839238432</v>
      </c>
      <c r="I35" s="57">
        <f t="shared" si="6"/>
        <v>2.9264478718666453E-2</v>
      </c>
      <c r="J35" s="14">
        <v>30</v>
      </c>
      <c r="K35" s="21">
        <f t="shared" si="7"/>
        <v>4735.2250652809435</v>
      </c>
      <c r="L35" s="21">
        <f t="shared" si="8"/>
        <v>4611.9644616076157</v>
      </c>
      <c r="M35" s="57">
        <f t="shared" si="9"/>
        <v>2.6726269185162389E-2</v>
      </c>
      <c r="N35" s="57">
        <f t="shared" si="10"/>
        <v>3.4204371803762592E-3</v>
      </c>
      <c r="O35" s="26"/>
      <c r="R35" s="63"/>
    </row>
    <row r="36" spans="1:18" s="2" customFormat="1" x14ac:dyDescent="0.25">
      <c r="A36" s="72">
        <v>43044</v>
      </c>
      <c r="B36" s="73">
        <v>6</v>
      </c>
      <c r="C36" s="74">
        <v>4762</v>
      </c>
      <c r="D36" s="26">
        <f t="shared" si="1"/>
        <v>123.09802422774345</v>
      </c>
      <c r="E36" s="57">
        <f t="shared" si="2"/>
        <v>2.5850068086464395E-2</v>
      </c>
      <c r="F36" s="26">
        <f t="shared" si="3"/>
        <v>15.773252531248312</v>
      </c>
      <c r="G36" s="57">
        <f t="shared" si="4"/>
        <v>3.3123167852264412E-3</v>
      </c>
      <c r="H36" s="26">
        <f t="shared" si="5"/>
        <v>138.87127675899177</v>
      </c>
      <c r="I36" s="57">
        <f t="shared" si="6"/>
        <v>2.9162384871690837E-2</v>
      </c>
      <c r="J36" s="14">
        <v>31</v>
      </c>
      <c r="K36" s="21">
        <f t="shared" si="7"/>
        <v>4746.2267474687515</v>
      </c>
      <c r="L36" s="21">
        <f t="shared" si="8"/>
        <v>4623.1287232410086</v>
      </c>
      <c r="M36" s="57">
        <f t="shared" si="9"/>
        <v>2.6626562139383074E-2</v>
      </c>
      <c r="N36" s="57">
        <f t="shared" si="10"/>
        <v>3.411813400728889E-3</v>
      </c>
      <c r="O36" s="26"/>
      <c r="R36" s="63"/>
    </row>
    <row r="37" spans="1:18" s="2" customFormat="1" x14ac:dyDescent="0.25">
      <c r="A37" s="72">
        <v>43029</v>
      </c>
      <c r="B37" s="73">
        <v>5</v>
      </c>
      <c r="C37" s="74">
        <v>4766</v>
      </c>
      <c r="D37" s="26">
        <f t="shared" si="1"/>
        <v>123.0389044293492</v>
      </c>
      <c r="E37" s="57">
        <f t="shared" si="2"/>
        <v>2.5815968197513472E-2</v>
      </c>
      <c r="F37" s="26">
        <f t="shared" si="3"/>
        <v>15.772640826590729</v>
      </c>
      <c r="G37" s="57">
        <f t="shared" si="4"/>
        <v>3.3094084822892843E-3</v>
      </c>
      <c r="H37" s="26">
        <f t="shared" si="5"/>
        <v>138.81154525593993</v>
      </c>
      <c r="I37" s="57">
        <f t="shared" si="6"/>
        <v>2.9125376679802757E-2</v>
      </c>
      <c r="J37" s="14">
        <v>32</v>
      </c>
      <c r="K37" s="21">
        <f t="shared" si="7"/>
        <v>4750.2273591734092</v>
      </c>
      <c r="L37" s="21">
        <f t="shared" si="8"/>
        <v>4627.1884547440604</v>
      </c>
      <c r="M37" s="57">
        <f t="shared" si="9"/>
        <v>2.6590424321966531E-2</v>
      </c>
      <c r="N37" s="57">
        <f t="shared" si="10"/>
        <v>3.4086877984015776E-3</v>
      </c>
      <c r="O37" s="26"/>
      <c r="R37" s="63"/>
    </row>
    <row r="38" spans="1:18" s="2" customFormat="1" x14ac:dyDescent="0.25">
      <c r="A38" s="72">
        <v>43043</v>
      </c>
      <c r="B38" s="73">
        <v>5</v>
      </c>
      <c r="C38" s="74">
        <v>4773</v>
      </c>
      <c r="D38" s="26">
        <f t="shared" si="1"/>
        <v>122.93544478215925</v>
      </c>
      <c r="E38" s="57">
        <f t="shared" si="2"/>
        <v>2.5756430920209353E-2</v>
      </c>
      <c r="F38" s="26">
        <f t="shared" si="3"/>
        <v>15.77157034343996</v>
      </c>
      <c r="G38" s="57">
        <f t="shared" si="4"/>
        <v>3.3043306816341838E-3</v>
      </c>
      <c r="H38" s="26">
        <f t="shared" si="5"/>
        <v>138.70701512559921</v>
      </c>
      <c r="I38" s="57">
        <f t="shared" si="6"/>
        <v>2.9060761601843538E-2</v>
      </c>
      <c r="J38" s="14">
        <v>33</v>
      </c>
      <c r="K38" s="21">
        <f t="shared" si="7"/>
        <v>4757.2284296565604</v>
      </c>
      <c r="L38" s="21">
        <f t="shared" si="8"/>
        <v>4634.2929848744006</v>
      </c>
      <c r="M38" s="57">
        <f t="shared" si="9"/>
        <v>2.6527335492900664E-2</v>
      </c>
      <c r="N38" s="57">
        <f t="shared" si="10"/>
        <v>3.4032311713816693E-3</v>
      </c>
      <c r="O38" s="26"/>
      <c r="R38" s="63"/>
    </row>
    <row r="39" spans="1:18" s="2" customFormat="1" x14ac:dyDescent="0.25">
      <c r="A39" s="72">
        <v>43009</v>
      </c>
      <c r="B39" s="73">
        <v>7</v>
      </c>
      <c r="C39" s="74">
        <v>4778</v>
      </c>
      <c r="D39" s="26">
        <f t="shared" si="1"/>
        <v>122.86154503416643</v>
      </c>
      <c r="E39" s="57">
        <f t="shared" si="2"/>
        <v>2.5714011099658107E-2</v>
      </c>
      <c r="F39" s="26">
        <f t="shared" si="3"/>
        <v>15.77080571261798</v>
      </c>
      <c r="G39" s="57">
        <f t="shared" si="4"/>
        <v>3.3007127904181623E-3</v>
      </c>
      <c r="H39" s="26">
        <f t="shared" si="5"/>
        <v>138.6323507467844</v>
      </c>
      <c r="I39" s="57">
        <f t="shared" si="6"/>
        <v>2.9014723890076265E-2</v>
      </c>
      <c r="J39" s="14">
        <v>34</v>
      </c>
      <c r="K39" s="21">
        <f t="shared" si="7"/>
        <v>4762.2291942873817</v>
      </c>
      <c r="L39" s="21">
        <f t="shared" si="8"/>
        <v>4639.3676492532159</v>
      </c>
      <c r="M39" s="57">
        <f t="shared" si="9"/>
        <v>2.6482390343421706E-2</v>
      </c>
      <c r="N39" s="57">
        <f t="shared" si="10"/>
        <v>3.3993438125466424E-3</v>
      </c>
      <c r="O39" s="26"/>
      <c r="R39" s="63"/>
    </row>
    <row r="40" spans="1:18" s="2" customFormat="1" x14ac:dyDescent="0.25">
      <c r="A40" s="72">
        <v>43025</v>
      </c>
      <c r="B40" s="73">
        <v>3</v>
      </c>
      <c r="C40" s="74">
        <v>4782</v>
      </c>
      <c r="D40" s="26">
        <f t="shared" si="1"/>
        <v>122.80242523577216</v>
      </c>
      <c r="E40" s="57">
        <f t="shared" si="2"/>
        <v>2.5680139112457583E-2</v>
      </c>
      <c r="F40" s="26">
        <f t="shared" si="3"/>
        <v>15.770194007960397</v>
      </c>
      <c r="G40" s="57">
        <f t="shared" si="4"/>
        <v>3.2978239247094098E-3</v>
      </c>
      <c r="H40" s="26">
        <f t="shared" si="5"/>
        <v>138.57261924373256</v>
      </c>
      <c r="I40" s="57">
        <f t="shared" si="6"/>
        <v>2.8977963037166994E-2</v>
      </c>
      <c r="J40" s="14">
        <v>35</v>
      </c>
      <c r="K40" s="21">
        <f t="shared" si="7"/>
        <v>4766.2298059920395</v>
      </c>
      <c r="L40" s="21">
        <f t="shared" si="8"/>
        <v>4643.4273807562677</v>
      </c>
      <c r="M40" s="57">
        <f t="shared" si="9"/>
        <v>2.6446504955520922E-2</v>
      </c>
      <c r="N40" s="57">
        <f t="shared" si="10"/>
        <v>3.3962400431450119E-3</v>
      </c>
      <c r="O40" s="26"/>
      <c r="R40" s="63"/>
    </row>
    <row r="41" spans="1:18" s="2" customFormat="1" x14ac:dyDescent="0.25">
      <c r="A41" s="72">
        <v>43025</v>
      </c>
      <c r="B41" s="73">
        <v>4</v>
      </c>
      <c r="C41" s="74">
        <v>4782</v>
      </c>
      <c r="D41" s="26">
        <f t="shared" si="1"/>
        <v>122.80242523577216</v>
      </c>
      <c r="E41" s="57">
        <f t="shared" si="2"/>
        <v>2.5680139112457583E-2</v>
      </c>
      <c r="F41" s="26">
        <f t="shared" si="3"/>
        <v>15.770194007960397</v>
      </c>
      <c r="G41" s="57">
        <f t="shared" si="4"/>
        <v>3.2978239247094098E-3</v>
      </c>
      <c r="H41" s="26">
        <f t="shared" si="5"/>
        <v>138.57261924373256</v>
      </c>
      <c r="I41" s="57">
        <f t="shared" si="6"/>
        <v>2.8977963037166994E-2</v>
      </c>
      <c r="J41" s="14">
        <v>36</v>
      </c>
      <c r="K41" s="21">
        <f t="shared" si="7"/>
        <v>4766.2298059920395</v>
      </c>
      <c r="L41" s="21">
        <f t="shared" si="8"/>
        <v>4643.4273807562677</v>
      </c>
      <c r="M41" s="57">
        <f t="shared" si="9"/>
        <v>2.6446504955520922E-2</v>
      </c>
      <c r="N41" s="57">
        <f t="shared" si="10"/>
        <v>3.3962400431450119E-3</v>
      </c>
      <c r="O41" s="26"/>
      <c r="R41" s="63"/>
    </row>
    <row r="42" spans="1:18" s="2" customFormat="1" x14ac:dyDescent="0.25">
      <c r="A42" s="72">
        <v>43045</v>
      </c>
      <c r="B42" s="73">
        <v>2</v>
      </c>
      <c r="C42" s="74">
        <v>4782</v>
      </c>
      <c r="D42" s="26">
        <f t="shared" si="1"/>
        <v>122.80242523577216</v>
      </c>
      <c r="E42" s="57">
        <f t="shared" si="2"/>
        <v>2.5680139112457583E-2</v>
      </c>
      <c r="F42" s="26">
        <f t="shared" si="3"/>
        <v>15.770194007960397</v>
      </c>
      <c r="G42" s="57">
        <f t="shared" si="4"/>
        <v>3.2978239247094098E-3</v>
      </c>
      <c r="H42" s="26">
        <f t="shared" si="5"/>
        <v>138.57261924373256</v>
      </c>
      <c r="I42" s="57">
        <f t="shared" si="6"/>
        <v>2.8977963037166994E-2</v>
      </c>
      <c r="J42" s="14">
        <v>37</v>
      </c>
      <c r="K42" s="21">
        <f t="shared" si="7"/>
        <v>4766.2298059920395</v>
      </c>
      <c r="L42" s="21">
        <f t="shared" si="8"/>
        <v>4643.4273807562677</v>
      </c>
      <c r="M42" s="57">
        <f t="shared" si="9"/>
        <v>2.6446504955520922E-2</v>
      </c>
      <c r="N42" s="57">
        <f t="shared" si="10"/>
        <v>3.3962400431450119E-3</v>
      </c>
      <c r="O42" s="26"/>
      <c r="R42" s="63"/>
    </row>
    <row r="43" spans="1:18" s="2" customFormat="1" x14ac:dyDescent="0.25">
      <c r="A43" s="72">
        <v>42989</v>
      </c>
      <c r="B43" s="73">
        <v>5</v>
      </c>
      <c r="C43" s="74">
        <v>4789</v>
      </c>
      <c r="D43" s="26">
        <f t="shared" si="1"/>
        <v>122.69896558858223</v>
      </c>
      <c r="E43" s="57">
        <f t="shared" si="2"/>
        <v>2.5620999287655509E-2</v>
      </c>
      <c r="F43" s="26">
        <f t="shared" si="3"/>
        <v>15.769123524809627</v>
      </c>
      <c r="G43" s="57">
        <f t="shared" si="4"/>
        <v>3.2927800218854933E-3</v>
      </c>
      <c r="H43" s="26">
        <f t="shared" si="5"/>
        <v>138.46808911339184</v>
      </c>
      <c r="I43" s="57">
        <f t="shared" si="6"/>
        <v>2.8913779309540998E-2</v>
      </c>
      <c r="J43" s="14">
        <v>38</v>
      </c>
      <c r="K43" s="21">
        <f t="shared" si="7"/>
        <v>4773.2308764751906</v>
      </c>
      <c r="L43" s="21">
        <f t="shared" si="8"/>
        <v>4650.5319108866079</v>
      </c>
      <c r="M43" s="57">
        <f t="shared" si="9"/>
        <v>2.6383856285632945E-2</v>
      </c>
      <c r="N43" s="57">
        <f t="shared" si="10"/>
        <v>3.3908214860100374E-3</v>
      </c>
      <c r="O43" s="26"/>
      <c r="R43" s="63"/>
    </row>
    <row r="44" spans="1:18" s="2" customFormat="1" x14ac:dyDescent="0.25">
      <c r="A44" s="72">
        <v>43010</v>
      </c>
      <c r="B44" s="73">
        <v>2</v>
      </c>
      <c r="C44" s="74">
        <v>4795</v>
      </c>
      <c r="D44" s="26">
        <f t="shared" si="1"/>
        <v>122.61028589099084</v>
      </c>
      <c r="E44" s="57">
        <f t="shared" si="2"/>
        <v>2.5570445441291102E-2</v>
      </c>
      <c r="F44" s="26">
        <f t="shared" si="3"/>
        <v>15.768205967823253</v>
      </c>
      <c r="G44" s="57">
        <f t="shared" si="4"/>
        <v>3.2884683978776333E-3</v>
      </c>
      <c r="H44" s="26">
        <f t="shared" si="5"/>
        <v>138.3784918588141</v>
      </c>
      <c r="I44" s="57">
        <f t="shared" si="6"/>
        <v>2.8858913839168738E-2</v>
      </c>
      <c r="J44" s="14">
        <v>39</v>
      </c>
      <c r="K44" s="21">
        <f t="shared" si="7"/>
        <v>4779.2317940321764</v>
      </c>
      <c r="L44" s="21">
        <f t="shared" si="8"/>
        <v>4656.6215081411856</v>
      </c>
      <c r="M44" s="57">
        <f t="shared" si="9"/>
        <v>2.6330309576724435E-2</v>
      </c>
      <c r="N44" s="57">
        <f t="shared" si="10"/>
        <v>3.3861901681843049E-3</v>
      </c>
      <c r="O44" s="26"/>
      <c r="R44" s="63"/>
    </row>
    <row r="45" spans="1:18" s="2" customFormat="1" x14ac:dyDescent="0.25">
      <c r="A45" s="72">
        <v>42988</v>
      </c>
      <c r="B45" s="73">
        <v>3</v>
      </c>
      <c r="C45" s="74">
        <v>4798</v>
      </c>
      <c r="D45" s="26">
        <f t="shared" si="1"/>
        <v>122.56594604219514</v>
      </c>
      <c r="E45" s="57">
        <f t="shared" si="2"/>
        <v>2.5545215932095692E-2</v>
      </c>
      <c r="F45" s="26">
        <f t="shared" si="3"/>
        <v>15.767747189330066</v>
      </c>
      <c r="G45" s="57">
        <f t="shared" si="4"/>
        <v>3.2863166297061415E-3</v>
      </c>
      <c r="H45" s="26">
        <f t="shared" si="5"/>
        <v>138.33369323152522</v>
      </c>
      <c r="I45" s="57">
        <f t="shared" si="6"/>
        <v>2.8831532561801838E-2</v>
      </c>
      <c r="J45" s="14">
        <v>40</v>
      </c>
      <c r="K45" s="21">
        <f t="shared" si="7"/>
        <v>4782.2322528106697</v>
      </c>
      <c r="L45" s="21">
        <f t="shared" si="8"/>
        <v>4659.6663067684749</v>
      </c>
      <c r="M45" s="57">
        <f t="shared" si="9"/>
        <v>2.6303588706375811E-2</v>
      </c>
      <c r="N45" s="57">
        <f t="shared" si="10"/>
        <v>3.3838790486834572E-3</v>
      </c>
      <c r="O45" s="26"/>
      <c r="R45" s="63"/>
    </row>
    <row r="46" spans="1:18" s="2" customFormat="1" x14ac:dyDescent="0.25">
      <c r="A46" s="72">
        <v>43010</v>
      </c>
      <c r="B46" s="73">
        <v>5</v>
      </c>
      <c r="C46" s="74">
        <v>4801</v>
      </c>
      <c r="D46" s="26">
        <f t="shared" si="1"/>
        <v>122.52160619339945</v>
      </c>
      <c r="E46" s="57">
        <f t="shared" si="2"/>
        <v>2.5520017953217965E-2</v>
      </c>
      <c r="F46" s="26">
        <f t="shared" si="3"/>
        <v>15.767288410836878</v>
      </c>
      <c r="G46" s="57">
        <f t="shared" si="4"/>
        <v>3.2841675506846235E-3</v>
      </c>
      <c r="H46" s="26">
        <f t="shared" si="5"/>
        <v>138.28889460423633</v>
      </c>
      <c r="I46" s="57">
        <f t="shared" si="6"/>
        <v>2.8804185503902589E-2</v>
      </c>
      <c r="J46" s="14">
        <v>41</v>
      </c>
      <c r="K46" s="21">
        <f t="shared" si="7"/>
        <v>4785.232711589163</v>
      </c>
      <c r="L46" s="21">
        <f t="shared" si="8"/>
        <v>4662.7111053957633</v>
      </c>
      <c r="M46" s="57">
        <f t="shared" si="9"/>
        <v>2.627690273403718E-2</v>
      </c>
      <c r="N46" s="57">
        <f t="shared" si="10"/>
        <v>3.3815709475525347E-3</v>
      </c>
      <c r="O46" s="26"/>
      <c r="R46" s="63"/>
    </row>
    <row r="47" spans="1:18" s="2" customFormat="1" x14ac:dyDescent="0.25">
      <c r="A47" s="72">
        <v>42989</v>
      </c>
      <c r="B47" s="73">
        <v>2</v>
      </c>
      <c r="C47" s="74">
        <v>4803</v>
      </c>
      <c r="D47" s="26">
        <f t="shared" si="1"/>
        <v>122.49204629420232</v>
      </c>
      <c r="E47" s="57">
        <f t="shared" si="2"/>
        <v>2.5503236788299462E-2</v>
      </c>
      <c r="F47" s="26">
        <f t="shared" si="3"/>
        <v>15.766982558508086</v>
      </c>
      <c r="G47" s="57">
        <f t="shared" si="4"/>
        <v>3.282736322820755E-3</v>
      </c>
      <c r="H47" s="26">
        <f t="shared" si="5"/>
        <v>138.2590288527104</v>
      </c>
      <c r="I47" s="57">
        <f t="shared" si="6"/>
        <v>2.8785973111120217E-2</v>
      </c>
      <c r="J47" s="14">
        <v>42</v>
      </c>
      <c r="K47" s="21">
        <f t="shared" si="7"/>
        <v>4787.2330174414919</v>
      </c>
      <c r="L47" s="21">
        <f t="shared" si="8"/>
        <v>4664.7409711472892</v>
      </c>
      <c r="M47" s="57">
        <f t="shared" si="9"/>
        <v>2.6259131439848312E-2</v>
      </c>
      <c r="N47" s="57">
        <f t="shared" si="10"/>
        <v>3.3800338874186643E-3</v>
      </c>
      <c r="O47" s="26"/>
      <c r="R47" s="63"/>
    </row>
    <row r="48" spans="1:18" s="2" customFormat="1" x14ac:dyDescent="0.25">
      <c r="A48" s="72">
        <v>43009</v>
      </c>
      <c r="B48" s="73">
        <v>2</v>
      </c>
      <c r="C48" s="74">
        <v>4804</v>
      </c>
      <c r="D48" s="26">
        <f t="shared" si="1"/>
        <v>122.47726634460376</v>
      </c>
      <c r="E48" s="57">
        <f t="shared" si="2"/>
        <v>2.5494851445587795E-2</v>
      </c>
      <c r="F48" s="26">
        <f t="shared" si="3"/>
        <v>15.766829632343692</v>
      </c>
      <c r="G48" s="57">
        <f t="shared" si="4"/>
        <v>3.2820211557751233E-3</v>
      </c>
      <c r="H48" s="26">
        <f t="shared" si="5"/>
        <v>138.24409597694745</v>
      </c>
      <c r="I48" s="57">
        <f t="shared" si="6"/>
        <v>2.8776872601362916E-2</v>
      </c>
      <c r="J48" s="14">
        <v>43</v>
      </c>
      <c r="K48" s="21">
        <f t="shared" si="7"/>
        <v>4788.2331703676564</v>
      </c>
      <c r="L48" s="21">
        <f t="shared" si="8"/>
        <v>4665.7559040230526</v>
      </c>
      <c r="M48" s="57">
        <f t="shared" si="9"/>
        <v>2.6250251591386858E-2</v>
      </c>
      <c r="N48" s="57">
        <f t="shared" si="10"/>
        <v>3.3792658588823149E-3</v>
      </c>
      <c r="O48" s="26"/>
      <c r="R48" s="63"/>
    </row>
    <row r="49" spans="1:18" s="2" customFormat="1" x14ac:dyDescent="0.25">
      <c r="A49" s="72">
        <v>42987</v>
      </c>
      <c r="B49" s="73">
        <v>5</v>
      </c>
      <c r="C49" s="74">
        <v>4813</v>
      </c>
      <c r="D49" s="26">
        <f t="shared" si="1"/>
        <v>122.34424679821667</v>
      </c>
      <c r="E49" s="57">
        <f t="shared" si="2"/>
        <v>2.5419540161690561E-2</v>
      </c>
      <c r="F49" s="26">
        <f t="shared" si="3"/>
        <v>15.765453296864131</v>
      </c>
      <c r="G49" s="57">
        <f t="shared" si="4"/>
        <v>3.2755980255275569E-3</v>
      </c>
      <c r="H49" s="26">
        <f t="shared" si="5"/>
        <v>138.1097000950808</v>
      </c>
      <c r="I49" s="57">
        <f t="shared" si="6"/>
        <v>2.8695138187218118E-2</v>
      </c>
      <c r="J49" s="14">
        <v>44</v>
      </c>
      <c r="K49" s="21">
        <f t="shared" si="7"/>
        <v>4797.2345467031355</v>
      </c>
      <c r="L49" s="21">
        <f t="shared" si="8"/>
        <v>4674.8902999049196</v>
      </c>
      <c r="M49" s="57">
        <f t="shared" si="9"/>
        <v>2.6170506461018983E-2</v>
      </c>
      <c r="N49" s="57">
        <f t="shared" si="10"/>
        <v>3.3723686087745795E-3</v>
      </c>
      <c r="O49" s="26"/>
      <c r="R49" s="63"/>
    </row>
    <row r="50" spans="1:18" s="2" customFormat="1" x14ac:dyDescent="0.25">
      <c r="A50" s="72">
        <v>43037</v>
      </c>
      <c r="B50" s="73">
        <v>2</v>
      </c>
      <c r="C50" s="74">
        <v>4813</v>
      </c>
      <c r="D50" s="26">
        <f t="shared" si="1"/>
        <v>122.34424679821667</v>
      </c>
      <c r="E50" s="57">
        <f t="shared" si="2"/>
        <v>2.5419540161690561E-2</v>
      </c>
      <c r="F50" s="26">
        <f t="shared" si="3"/>
        <v>15.765453296864131</v>
      </c>
      <c r="G50" s="57">
        <f t="shared" si="4"/>
        <v>3.2755980255275569E-3</v>
      </c>
      <c r="H50" s="26">
        <f t="shared" si="5"/>
        <v>138.1097000950808</v>
      </c>
      <c r="I50" s="57">
        <f t="shared" si="6"/>
        <v>2.8695138187218118E-2</v>
      </c>
      <c r="J50" s="14">
        <v>45</v>
      </c>
      <c r="K50" s="21">
        <f t="shared" si="7"/>
        <v>4797.2345467031355</v>
      </c>
      <c r="L50" s="21">
        <f t="shared" si="8"/>
        <v>4674.8902999049196</v>
      </c>
      <c r="M50" s="57">
        <f t="shared" si="9"/>
        <v>2.6170506461018983E-2</v>
      </c>
      <c r="N50" s="57">
        <f t="shared" si="10"/>
        <v>3.3723686087745795E-3</v>
      </c>
      <c r="O50" s="26"/>
      <c r="R50" s="63"/>
    </row>
    <row r="51" spans="1:18" s="2" customFormat="1" x14ac:dyDescent="0.25">
      <c r="A51" s="72">
        <v>43033</v>
      </c>
      <c r="B51" s="73">
        <v>4</v>
      </c>
      <c r="C51" s="74">
        <v>4828</v>
      </c>
      <c r="D51" s="26">
        <f t="shared" si="1"/>
        <v>122.12254755423821</v>
      </c>
      <c r="E51" s="57">
        <f t="shared" si="2"/>
        <v>2.5294645309494244E-2</v>
      </c>
      <c r="F51" s="26">
        <f t="shared" si="3"/>
        <v>15.763159404398195</v>
      </c>
      <c r="G51" s="57">
        <f t="shared" si="4"/>
        <v>3.2649460241089882E-3</v>
      </c>
      <c r="H51" s="26">
        <f t="shared" si="5"/>
        <v>137.8857069586364</v>
      </c>
      <c r="I51" s="57">
        <f t="shared" si="6"/>
        <v>2.8559591333603231E-2</v>
      </c>
      <c r="J51" s="14">
        <v>46</v>
      </c>
      <c r="K51" s="21">
        <f t="shared" si="7"/>
        <v>4812.2368405956022</v>
      </c>
      <c r="L51" s="21">
        <f t="shared" si="8"/>
        <v>4690.1142930413635</v>
      </c>
      <c r="M51" s="57">
        <f t="shared" si="9"/>
        <v>2.6038288178910522E-2</v>
      </c>
      <c r="N51" s="57">
        <f t="shared" si="10"/>
        <v>3.3609328940630945E-3</v>
      </c>
      <c r="O51" s="26"/>
      <c r="R51" s="63"/>
    </row>
    <row r="52" spans="1:18" s="2" customFormat="1" x14ac:dyDescent="0.25">
      <c r="A52" s="72">
        <v>43058</v>
      </c>
      <c r="B52" s="73">
        <v>4</v>
      </c>
      <c r="C52" s="74">
        <v>4828</v>
      </c>
      <c r="D52" s="26">
        <f t="shared" si="1"/>
        <v>122.12254755423821</v>
      </c>
      <c r="E52" s="57">
        <f t="shared" si="2"/>
        <v>2.5294645309494244E-2</v>
      </c>
      <c r="F52" s="26">
        <f t="shared" si="3"/>
        <v>15.763159404398195</v>
      </c>
      <c r="G52" s="57">
        <f t="shared" si="4"/>
        <v>3.2649460241089882E-3</v>
      </c>
      <c r="H52" s="26">
        <f t="shared" si="5"/>
        <v>137.8857069586364</v>
      </c>
      <c r="I52" s="57">
        <f t="shared" si="6"/>
        <v>2.8559591333603231E-2</v>
      </c>
      <c r="J52" s="14">
        <v>47</v>
      </c>
      <c r="K52" s="21">
        <f t="shared" si="7"/>
        <v>4812.2368405956022</v>
      </c>
      <c r="L52" s="21">
        <f t="shared" si="8"/>
        <v>4690.1142930413635</v>
      </c>
      <c r="M52" s="57">
        <f t="shared" si="9"/>
        <v>2.6038288178910522E-2</v>
      </c>
      <c r="N52" s="57">
        <f t="shared" si="10"/>
        <v>3.3609328940630945E-3</v>
      </c>
      <c r="O52" s="26"/>
      <c r="R52" s="63"/>
    </row>
    <row r="53" spans="1:18" s="2" customFormat="1" x14ac:dyDescent="0.25">
      <c r="A53" s="72">
        <v>43043</v>
      </c>
      <c r="B53" s="73">
        <v>3</v>
      </c>
      <c r="C53" s="74">
        <v>4832</v>
      </c>
      <c r="D53" s="26">
        <f t="shared" si="1"/>
        <v>122.06342775584396</v>
      </c>
      <c r="E53" s="57">
        <f t="shared" si="2"/>
        <v>2.5261470975961084E-2</v>
      </c>
      <c r="F53" s="26">
        <f t="shared" si="3"/>
        <v>15.762547699740612</v>
      </c>
      <c r="G53" s="57">
        <f t="shared" si="4"/>
        <v>3.2621166597145306E-3</v>
      </c>
      <c r="H53" s="26">
        <f t="shared" si="5"/>
        <v>137.82597545558457</v>
      </c>
      <c r="I53" s="57">
        <f t="shared" si="6"/>
        <v>2.8523587635675616E-2</v>
      </c>
      <c r="J53" s="14">
        <v>48</v>
      </c>
      <c r="K53" s="21">
        <f t="shared" si="7"/>
        <v>4816.2374523002591</v>
      </c>
      <c r="L53" s="21">
        <f t="shared" si="8"/>
        <v>4694.1740245444153</v>
      </c>
      <c r="M53" s="57">
        <f t="shared" si="9"/>
        <v>2.6003174811502779E-2</v>
      </c>
      <c r="N53" s="57">
        <f t="shared" si="10"/>
        <v>3.3578958976218224E-3</v>
      </c>
      <c r="O53" s="26"/>
      <c r="R53" s="63"/>
    </row>
    <row r="54" spans="1:18" s="2" customFormat="1" x14ac:dyDescent="0.25">
      <c r="A54" s="72">
        <v>43044</v>
      </c>
      <c r="B54" s="73">
        <v>2</v>
      </c>
      <c r="C54" s="74">
        <v>4835</v>
      </c>
      <c r="D54" s="26">
        <f t="shared" si="1"/>
        <v>122.01908790704827</v>
      </c>
      <c r="E54" s="57">
        <f t="shared" si="2"/>
        <v>2.5236626247579788E-2</v>
      </c>
      <c r="F54" s="26">
        <f t="shared" si="3"/>
        <v>15.762088921247424</v>
      </c>
      <c r="G54" s="57">
        <f t="shared" si="4"/>
        <v>3.2599977086344204E-3</v>
      </c>
      <c r="H54" s="26">
        <f t="shared" si="5"/>
        <v>137.78117682829568</v>
      </c>
      <c r="I54" s="57">
        <f t="shared" si="6"/>
        <v>2.8496623956214207E-2</v>
      </c>
      <c r="J54" s="14">
        <v>49</v>
      </c>
      <c r="K54" s="21">
        <f t="shared" si="7"/>
        <v>4819.2379110787524</v>
      </c>
      <c r="L54" s="21">
        <f t="shared" si="8"/>
        <v>4697.2188231717046</v>
      </c>
      <c r="M54" s="57">
        <f t="shared" si="9"/>
        <v>2.5976879617598331E-2</v>
      </c>
      <c r="N54" s="57">
        <f t="shared" si="10"/>
        <v>3.3556215953772371E-3</v>
      </c>
      <c r="O54" s="26"/>
      <c r="R54" s="63"/>
    </row>
    <row r="55" spans="1:18" s="2" customFormat="1" x14ac:dyDescent="0.25">
      <c r="A55" s="72">
        <v>43033</v>
      </c>
      <c r="B55" s="73">
        <v>3</v>
      </c>
      <c r="C55" s="74">
        <v>4836</v>
      </c>
      <c r="D55" s="26">
        <f t="shared" si="1"/>
        <v>122.0043079574497</v>
      </c>
      <c r="E55" s="57">
        <f t="shared" si="2"/>
        <v>2.5228351521391582E-2</v>
      </c>
      <c r="F55" s="26">
        <f t="shared" si="3"/>
        <v>15.761935995083029</v>
      </c>
      <c r="G55" s="57">
        <f t="shared" si="4"/>
        <v>3.2592919758236204E-3</v>
      </c>
      <c r="H55" s="26">
        <f t="shared" si="5"/>
        <v>137.76624395253273</v>
      </c>
      <c r="I55" s="57">
        <f t="shared" si="6"/>
        <v>2.8487643497215207E-2</v>
      </c>
      <c r="J55" s="14">
        <v>50</v>
      </c>
      <c r="K55" s="21">
        <f t="shared" si="7"/>
        <v>4820.2380640049169</v>
      </c>
      <c r="L55" s="21">
        <f t="shared" si="8"/>
        <v>4698.2337560474671</v>
      </c>
      <c r="M55" s="57">
        <f t="shared" si="9"/>
        <v>2.5968122126832947E-2</v>
      </c>
      <c r="N55" s="57">
        <f t="shared" si="10"/>
        <v>3.354864149701917E-3</v>
      </c>
      <c r="O55" s="26"/>
      <c r="R55" s="63"/>
    </row>
    <row r="56" spans="1:18" s="2" customFormat="1" x14ac:dyDescent="0.25">
      <c r="A56" s="72">
        <v>42988</v>
      </c>
      <c r="B56" s="73">
        <v>7</v>
      </c>
      <c r="C56" s="74">
        <v>4839</v>
      </c>
      <c r="D56" s="26">
        <f t="shared" si="1"/>
        <v>121.95996810865401</v>
      </c>
      <c r="E56" s="57">
        <f t="shared" si="2"/>
        <v>2.520354786291672E-2</v>
      </c>
      <c r="F56" s="26">
        <f t="shared" si="3"/>
        <v>15.76147721658984</v>
      </c>
      <c r="G56" s="57">
        <f t="shared" si="4"/>
        <v>3.2571765275035834E-3</v>
      </c>
      <c r="H56" s="26">
        <f t="shared" si="5"/>
        <v>137.72144532524385</v>
      </c>
      <c r="I56" s="57">
        <f t="shared" si="6"/>
        <v>2.8460724390420303E-2</v>
      </c>
      <c r="J56" s="14">
        <v>51</v>
      </c>
      <c r="K56" s="21">
        <f t="shared" si="7"/>
        <v>4823.2385227834102</v>
      </c>
      <c r="L56" s="21">
        <f t="shared" si="8"/>
        <v>4701.2785546747564</v>
      </c>
      <c r="M56" s="57">
        <f t="shared" si="9"/>
        <v>2.5941872341808395E-2</v>
      </c>
      <c r="N56" s="57">
        <f t="shared" si="10"/>
        <v>3.3525937749247555E-3</v>
      </c>
      <c r="O56" s="26"/>
      <c r="R56" s="63"/>
    </row>
    <row r="57" spans="1:18" s="2" customFormat="1" x14ac:dyDescent="0.25">
      <c r="A57" s="72">
        <v>43023</v>
      </c>
      <c r="B57" s="73">
        <v>5</v>
      </c>
      <c r="C57" s="74">
        <v>4840</v>
      </c>
      <c r="D57" s="26">
        <f t="shared" si="1"/>
        <v>121.94518815905545</v>
      </c>
      <c r="E57" s="57">
        <f t="shared" si="2"/>
        <v>2.51952868097222E-2</v>
      </c>
      <c r="F57" s="26">
        <f t="shared" si="3"/>
        <v>15.761324290425446</v>
      </c>
      <c r="G57" s="57">
        <f t="shared" si="4"/>
        <v>3.2564719608317036E-3</v>
      </c>
      <c r="H57" s="26">
        <f t="shared" si="5"/>
        <v>137.7065124494809</v>
      </c>
      <c r="I57" s="57">
        <f t="shared" si="6"/>
        <v>2.8451758770553906E-2</v>
      </c>
      <c r="J57" s="14">
        <v>52</v>
      </c>
      <c r="K57" s="21">
        <f t="shared" si="7"/>
        <v>4824.2386757095746</v>
      </c>
      <c r="L57" s="21">
        <f t="shared" si="8"/>
        <v>4702.2934875505189</v>
      </c>
      <c r="M57" s="57">
        <f t="shared" si="9"/>
        <v>2.5933129967729462E-2</v>
      </c>
      <c r="N57" s="57">
        <f t="shared" si="10"/>
        <v>3.3518376367094238E-3</v>
      </c>
      <c r="O57" s="26"/>
      <c r="R57" s="63"/>
    </row>
    <row r="58" spans="1:18" s="2" customFormat="1" x14ac:dyDescent="0.25">
      <c r="A58" s="72">
        <v>42987</v>
      </c>
      <c r="B58" s="73">
        <v>4</v>
      </c>
      <c r="C58" s="74">
        <v>4841</v>
      </c>
      <c r="D58" s="26">
        <f t="shared" si="1"/>
        <v>121.93040820945689</v>
      </c>
      <c r="E58" s="57">
        <f t="shared" si="2"/>
        <v>2.518702916948087E-2</v>
      </c>
      <c r="F58" s="26">
        <f t="shared" si="3"/>
        <v>15.761171364261049</v>
      </c>
      <c r="G58" s="57">
        <f t="shared" si="4"/>
        <v>3.255767685242935E-3</v>
      </c>
      <c r="H58" s="26">
        <f t="shared" si="5"/>
        <v>137.69157957371795</v>
      </c>
      <c r="I58" s="57">
        <f t="shared" si="6"/>
        <v>2.8442796854723805E-2</v>
      </c>
      <c r="J58" s="14">
        <v>53</v>
      </c>
      <c r="K58" s="21">
        <f t="shared" si="7"/>
        <v>4825.2388286357391</v>
      </c>
      <c r="L58" s="21">
        <f t="shared" si="8"/>
        <v>4703.3084204262823</v>
      </c>
      <c r="M58" s="57">
        <f t="shared" si="9"/>
        <v>2.5924391366706455E-2</v>
      </c>
      <c r="N58" s="57">
        <f t="shared" si="10"/>
        <v>3.3510818248301357E-3</v>
      </c>
      <c r="O58" s="26"/>
      <c r="R58" s="63"/>
    </row>
    <row r="59" spans="1:18" s="2" customFormat="1" x14ac:dyDescent="0.25">
      <c r="A59" s="72">
        <v>43011</v>
      </c>
      <c r="B59" s="73">
        <v>4</v>
      </c>
      <c r="C59" s="74">
        <v>4847</v>
      </c>
      <c r="D59" s="26">
        <f t="shared" si="1"/>
        <v>121.8417285118655</v>
      </c>
      <c r="E59" s="57">
        <f t="shared" si="2"/>
        <v>2.5137554881754797E-2</v>
      </c>
      <c r="F59" s="26">
        <f t="shared" si="3"/>
        <v>15.760253807274676</v>
      </c>
      <c r="G59" s="57">
        <f t="shared" si="4"/>
        <v>3.2515481343665517E-3</v>
      </c>
      <c r="H59" s="26">
        <f t="shared" si="5"/>
        <v>137.60198231914018</v>
      </c>
      <c r="I59" s="57">
        <f t="shared" si="6"/>
        <v>2.838910301612135E-2</v>
      </c>
      <c r="J59" s="14">
        <v>54</v>
      </c>
      <c r="K59" s="21">
        <f t="shared" si="7"/>
        <v>4831.2397461927258</v>
      </c>
      <c r="L59" s="21">
        <f t="shared" si="8"/>
        <v>4709.39801768086</v>
      </c>
      <c r="M59" s="57">
        <f t="shared" si="9"/>
        <v>2.58720388581355E-2</v>
      </c>
      <c r="N59" s="57">
        <f t="shared" si="10"/>
        <v>3.3465537947960072E-3</v>
      </c>
      <c r="O59" s="26"/>
      <c r="R59" s="63"/>
    </row>
    <row r="60" spans="1:18" s="2" customFormat="1" x14ac:dyDescent="0.25">
      <c r="A60" s="72">
        <v>43030</v>
      </c>
      <c r="B60" s="73">
        <v>7</v>
      </c>
      <c r="C60" s="74">
        <v>4847</v>
      </c>
      <c r="D60" s="26">
        <f t="shared" si="1"/>
        <v>121.8417285118655</v>
      </c>
      <c r="E60" s="57">
        <f t="shared" si="2"/>
        <v>2.5137554881754797E-2</v>
      </c>
      <c r="F60" s="26">
        <f t="shared" si="3"/>
        <v>15.760253807274676</v>
      </c>
      <c r="G60" s="57">
        <f t="shared" si="4"/>
        <v>3.2515481343665517E-3</v>
      </c>
      <c r="H60" s="26">
        <f t="shared" si="5"/>
        <v>137.60198231914018</v>
      </c>
      <c r="I60" s="57">
        <f t="shared" si="6"/>
        <v>2.838910301612135E-2</v>
      </c>
      <c r="J60" s="14">
        <v>55</v>
      </c>
      <c r="K60" s="21">
        <f t="shared" si="7"/>
        <v>4831.2397461927258</v>
      </c>
      <c r="L60" s="21">
        <f t="shared" si="8"/>
        <v>4709.39801768086</v>
      </c>
      <c r="M60" s="57">
        <f t="shared" si="9"/>
        <v>2.58720388581355E-2</v>
      </c>
      <c r="N60" s="57">
        <f t="shared" si="10"/>
        <v>3.3465537947960072E-3</v>
      </c>
      <c r="O60" s="26"/>
      <c r="R60" s="63"/>
    </row>
    <row r="61" spans="1:18" s="2" customFormat="1" x14ac:dyDescent="0.25">
      <c r="A61" s="72">
        <v>43058</v>
      </c>
      <c r="B61" s="73">
        <v>5</v>
      </c>
      <c r="C61" s="74">
        <v>4850</v>
      </c>
      <c r="D61" s="26">
        <f t="shared" si="1"/>
        <v>121.79738866306981</v>
      </c>
      <c r="E61" s="57">
        <f t="shared" si="2"/>
        <v>2.5112863641870063E-2</v>
      </c>
      <c r="F61" s="26">
        <f t="shared" si="3"/>
        <v>15.759795028781488</v>
      </c>
      <c r="G61" s="57">
        <f t="shared" si="4"/>
        <v>3.2494422739755644E-3</v>
      </c>
      <c r="H61" s="26">
        <f t="shared" si="5"/>
        <v>137.55718369185129</v>
      </c>
      <c r="I61" s="57">
        <f t="shared" si="6"/>
        <v>2.8362305915845626E-2</v>
      </c>
      <c r="J61" s="14">
        <v>56</v>
      </c>
      <c r="K61" s="21">
        <f t="shared" si="7"/>
        <v>4834.2402049712182</v>
      </c>
      <c r="L61" s="21">
        <f t="shared" si="8"/>
        <v>4712.4428163081484</v>
      </c>
      <c r="M61" s="57">
        <f t="shared" si="9"/>
        <v>2.5845913342772208E-2</v>
      </c>
      <c r="N61" s="57">
        <f t="shared" si="10"/>
        <v>3.3442941682479926E-3</v>
      </c>
      <c r="O61" s="26"/>
      <c r="R61" s="63"/>
    </row>
    <row r="62" spans="1:18" s="2" customFormat="1" x14ac:dyDescent="0.25">
      <c r="A62" s="72">
        <v>43031</v>
      </c>
      <c r="B62" s="73">
        <v>5</v>
      </c>
      <c r="C62" s="74">
        <v>4856</v>
      </c>
      <c r="D62" s="26">
        <f t="shared" si="1"/>
        <v>121.70870896547842</v>
      </c>
      <c r="E62" s="57">
        <f t="shared" si="2"/>
        <v>2.5063572686465901E-2</v>
      </c>
      <c r="F62" s="26">
        <f t="shared" si="3"/>
        <v>15.758877471795113</v>
      </c>
      <c r="G62" s="57">
        <f t="shared" si="4"/>
        <v>3.2452383591011352E-3</v>
      </c>
      <c r="H62" s="26">
        <f t="shared" si="5"/>
        <v>137.46758643727352</v>
      </c>
      <c r="I62" s="57">
        <f t="shared" si="6"/>
        <v>2.8308811045567036E-2</v>
      </c>
      <c r="J62" s="14">
        <v>57</v>
      </c>
      <c r="K62" s="21">
        <f t="shared" si="7"/>
        <v>4840.2411225282049</v>
      </c>
      <c r="L62" s="21">
        <f t="shared" si="8"/>
        <v>4718.5324135627261</v>
      </c>
      <c r="M62" s="57">
        <f t="shared" si="9"/>
        <v>2.5793763462479281E-2</v>
      </c>
      <c r="N62" s="57">
        <f t="shared" si="10"/>
        <v>3.3397836637719266E-3</v>
      </c>
      <c r="O62" s="26"/>
      <c r="R62" s="63"/>
    </row>
    <row r="63" spans="1:18" s="2" customFormat="1" x14ac:dyDescent="0.25">
      <c r="A63" s="72">
        <v>43058</v>
      </c>
      <c r="B63" s="73">
        <v>3</v>
      </c>
      <c r="C63" s="74">
        <v>4858</v>
      </c>
      <c r="D63" s="26">
        <f t="shared" si="1"/>
        <v>121.6791490662813</v>
      </c>
      <c r="E63" s="57">
        <f t="shared" si="2"/>
        <v>2.5047169424924104E-2</v>
      </c>
      <c r="F63" s="26">
        <f t="shared" si="3"/>
        <v>15.758571619466322</v>
      </c>
      <c r="G63" s="57">
        <f t="shared" si="4"/>
        <v>3.2438393617674603E-3</v>
      </c>
      <c r="H63" s="26">
        <f t="shared" si="5"/>
        <v>137.43772068574762</v>
      </c>
      <c r="I63" s="57">
        <f t="shared" si="6"/>
        <v>2.8291008786691565E-2</v>
      </c>
      <c r="J63" s="14">
        <v>58</v>
      </c>
      <c r="K63" s="21">
        <f t="shared" si="7"/>
        <v>4842.2414283805338</v>
      </c>
      <c r="L63" s="21">
        <f t="shared" si="8"/>
        <v>4720.562279314252</v>
      </c>
      <c r="M63" s="57">
        <f t="shared" si="9"/>
        <v>2.5776410068666104E-2</v>
      </c>
      <c r="N63" s="57">
        <f t="shared" si="10"/>
        <v>3.3382827483330107E-3</v>
      </c>
      <c r="O63" s="26"/>
      <c r="R63" s="63"/>
    </row>
    <row r="64" spans="1:18" s="2" customFormat="1" x14ac:dyDescent="0.25">
      <c r="A64" s="72">
        <v>43023</v>
      </c>
      <c r="B64" s="73">
        <v>4</v>
      </c>
      <c r="C64" s="74">
        <v>4864</v>
      </c>
      <c r="D64" s="26">
        <f t="shared" si="1"/>
        <v>121.59046936868991</v>
      </c>
      <c r="E64" s="57">
        <f t="shared" si="2"/>
        <v>2.499804057744447E-2</v>
      </c>
      <c r="F64" s="26">
        <f t="shared" si="3"/>
        <v>15.757654062479949</v>
      </c>
      <c r="G64" s="57">
        <f t="shared" si="4"/>
        <v>3.2396492727138054E-3</v>
      </c>
      <c r="H64" s="26">
        <f t="shared" si="5"/>
        <v>137.34812343116985</v>
      </c>
      <c r="I64" s="57">
        <f t="shared" si="6"/>
        <v>2.8237689850158277E-2</v>
      </c>
      <c r="J64" s="14">
        <v>59</v>
      </c>
      <c r="K64" s="21">
        <f t="shared" si="7"/>
        <v>4848.2423459375204</v>
      </c>
      <c r="L64" s="21">
        <f t="shared" si="8"/>
        <v>4726.6518765688297</v>
      </c>
      <c r="M64" s="57">
        <f t="shared" si="9"/>
        <v>2.5724439316431071E-2</v>
      </c>
      <c r="N64" s="57">
        <f t="shared" si="10"/>
        <v>3.3337877368533309E-3</v>
      </c>
      <c r="O64" s="26"/>
      <c r="R64" s="63"/>
    </row>
    <row r="65" spans="1:18" s="2" customFormat="1" x14ac:dyDescent="0.25">
      <c r="A65" s="72">
        <v>43046</v>
      </c>
      <c r="B65" s="73">
        <v>4</v>
      </c>
      <c r="C65" s="74">
        <v>4869</v>
      </c>
      <c r="D65" s="26">
        <f t="shared" si="1"/>
        <v>121.51656962069708</v>
      </c>
      <c r="E65" s="57">
        <f t="shared" si="2"/>
        <v>2.4957192364078267E-2</v>
      </c>
      <c r="F65" s="26">
        <f t="shared" si="3"/>
        <v>15.756889431657969</v>
      </c>
      <c r="G65" s="57">
        <f t="shared" si="4"/>
        <v>3.2361654203446229E-3</v>
      </c>
      <c r="H65" s="26">
        <f t="shared" si="5"/>
        <v>137.27345905235507</v>
      </c>
      <c r="I65" s="57">
        <f t="shared" si="6"/>
        <v>2.8193357784422893E-2</v>
      </c>
      <c r="J65" s="14">
        <v>60</v>
      </c>
      <c r="K65" s="21">
        <f t="shared" si="7"/>
        <v>4853.2431105683418</v>
      </c>
      <c r="L65" s="21">
        <f t="shared" si="8"/>
        <v>4731.7265409476449</v>
      </c>
      <c r="M65" s="57">
        <f t="shared" si="9"/>
        <v>2.5681232541464746E-2</v>
      </c>
      <c r="N65" s="57">
        <f t="shared" si="10"/>
        <v>3.3300507320742721E-3</v>
      </c>
      <c r="O65" s="26"/>
      <c r="R65" s="63"/>
    </row>
    <row r="66" spans="1:18" s="2" customFormat="1" x14ac:dyDescent="0.25">
      <c r="A66" s="72">
        <v>43042</v>
      </c>
      <c r="B66" s="73">
        <v>4</v>
      </c>
      <c r="C66" s="74">
        <v>4873</v>
      </c>
      <c r="D66" s="26">
        <f t="shared" si="1"/>
        <v>121.45744982230283</v>
      </c>
      <c r="E66" s="57">
        <f t="shared" si="2"/>
        <v>2.4924574147815071E-2</v>
      </c>
      <c r="F66" s="26">
        <f t="shared" si="3"/>
        <v>15.756277727000386</v>
      </c>
      <c r="G66" s="57">
        <f t="shared" si="4"/>
        <v>3.23338348594303E-3</v>
      </c>
      <c r="H66" s="26">
        <f t="shared" si="5"/>
        <v>137.21372754930323</v>
      </c>
      <c r="I66" s="57">
        <f t="shared" si="6"/>
        <v>2.8157957633758102E-2</v>
      </c>
      <c r="J66" s="14">
        <v>61</v>
      </c>
      <c r="K66" s="21">
        <f t="shared" si="7"/>
        <v>4857.2437222729995</v>
      </c>
      <c r="L66" s="21">
        <f t="shared" si="8"/>
        <v>4735.7862724506967</v>
      </c>
      <c r="M66" s="57">
        <f t="shared" si="9"/>
        <v>2.5646733791356353E-2</v>
      </c>
      <c r="N66" s="57">
        <f t="shared" si="10"/>
        <v>3.3270668946060256E-3</v>
      </c>
      <c r="O66" s="26"/>
      <c r="R66" s="63"/>
    </row>
    <row r="67" spans="1:18" s="2" customFormat="1" x14ac:dyDescent="0.25">
      <c r="A67" s="72">
        <v>43031</v>
      </c>
      <c r="B67" s="73">
        <v>2</v>
      </c>
      <c r="C67" s="74">
        <v>4878</v>
      </c>
      <c r="D67" s="26">
        <f t="shared" si="1"/>
        <v>121.38355007431001</v>
      </c>
      <c r="E67" s="57">
        <f t="shared" si="2"/>
        <v>2.4883876603999593E-2</v>
      </c>
      <c r="F67" s="26">
        <f t="shared" si="3"/>
        <v>15.755513096178408</v>
      </c>
      <c r="G67" s="57">
        <f t="shared" si="4"/>
        <v>3.229912483841412E-3</v>
      </c>
      <c r="H67" s="26">
        <f t="shared" si="5"/>
        <v>137.13906317048841</v>
      </c>
      <c r="I67" s="57">
        <f t="shared" si="6"/>
        <v>2.8113789087841002E-2</v>
      </c>
      <c r="J67" s="14">
        <v>62</v>
      </c>
      <c r="K67" s="21">
        <f t="shared" si="7"/>
        <v>4862.2444869038218</v>
      </c>
      <c r="L67" s="21">
        <f t="shared" si="8"/>
        <v>4740.860936829512</v>
      </c>
      <c r="M67" s="57">
        <f t="shared" si="9"/>
        <v>2.56036934412774E-2</v>
      </c>
      <c r="N67" s="57">
        <f t="shared" si="10"/>
        <v>3.3233442841111957E-3</v>
      </c>
      <c r="O67" s="26"/>
      <c r="R67" s="63"/>
    </row>
    <row r="68" spans="1:18" s="2" customFormat="1" x14ac:dyDescent="0.25">
      <c r="A68" s="72">
        <v>43025</v>
      </c>
      <c r="B68" s="73">
        <v>2</v>
      </c>
      <c r="C68" s="74">
        <v>4886</v>
      </c>
      <c r="D68" s="26">
        <f t="shared" si="1"/>
        <v>121.2653104775215</v>
      </c>
      <c r="E68" s="57">
        <f t="shared" si="2"/>
        <v>2.4818933785821017E-2</v>
      </c>
      <c r="F68" s="26">
        <f t="shared" si="3"/>
        <v>15.754289686863242</v>
      </c>
      <c r="G68" s="57">
        <f t="shared" si="4"/>
        <v>3.224373656746468E-3</v>
      </c>
      <c r="H68" s="26">
        <f t="shared" si="5"/>
        <v>137.01960016438474</v>
      </c>
      <c r="I68" s="57">
        <f t="shared" si="6"/>
        <v>2.8043307442567486E-2</v>
      </c>
      <c r="J68" s="14">
        <v>63</v>
      </c>
      <c r="K68" s="21">
        <f t="shared" si="7"/>
        <v>4870.2457103131364</v>
      </c>
      <c r="L68" s="21">
        <f t="shared" si="8"/>
        <v>4748.9803998356156</v>
      </c>
      <c r="M68" s="57">
        <f t="shared" si="9"/>
        <v>2.5535020208068044E-2</v>
      </c>
      <c r="N68" s="57">
        <f t="shared" si="10"/>
        <v>3.3174046554095213E-3</v>
      </c>
      <c r="O68" s="26"/>
      <c r="R68" s="63"/>
    </row>
    <row r="69" spans="1:18" s="2" customFormat="1" x14ac:dyDescent="0.25">
      <c r="A69" s="72">
        <v>42987</v>
      </c>
      <c r="B69" s="73">
        <v>6</v>
      </c>
      <c r="C69" s="74">
        <v>4892</v>
      </c>
      <c r="D69" s="26">
        <f t="shared" si="1"/>
        <v>121.17663077993011</v>
      </c>
      <c r="E69" s="57">
        <f t="shared" si="2"/>
        <v>2.4770366062945647E-2</v>
      </c>
      <c r="F69" s="26">
        <f t="shared" si="3"/>
        <v>15.753372129876867</v>
      </c>
      <c r="G69" s="57">
        <f t="shared" si="4"/>
        <v>3.2202314247499727E-3</v>
      </c>
      <c r="H69" s="26">
        <f t="shared" si="5"/>
        <v>136.93000290980697</v>
      </c>
      <c r="I69" s="57">
        <f t="shared" si="6"/>
        <v>2.7990597487695619E-2</v>
      </c>
      <c r="J69" s="14">
        <v>64</v>
      </c>
      <c r="K69" s="21">
        <f t="shared" si="7"/>
        <v>4876.2466278701231</v>
      </c>
      <c r="L69" s="21">
        <f t="shared" si="8"/>
        <v>4755.0699970901933</v>
      </c>
      <c r="M69" s="57">
        <f t="shared" si="9"/>
        <v>2.54836691897454E-2</v>
      </c>
      <c r="N69" s="57">
        <f t="shared" si="10"/>
        <v>3.3129632454447465E-3</v>
      </c>
      <c r="O69" s="26"/>
      <c r="R69" s="63"/>
    </row>
    <row r="70" spans="1:18" s="2" customFormat="1" x14ac:dyDescent="0.25">
      <c r="A70" s="72">
        <v>43043</v>
      </c>
      <c r="B70" s="73">
        <v>6</v>
      </c>
      <c r="C70" s="74">
        <v>4893</v>
      </c>
      <c r="D70" s="26">
        <f t="shared" si="1"/>
        <v>121.16185083033155</v>
      </c>
      <c r="E70" s="57">
        <f t="shared" si="2"/>
        <v>2.4762283022753229E-2</v>
      </c>
      <c r="F70" s="26">
        <f t="shared" si="3"/>
        <v>15.753219203712472</v>
      </c>
      <c r="G70" s="57">
        <f t="shared" si="4"/>
        <v>3.2195420404072085E-3</v>
      </c>
      <c r="H70" s="26">
        <f t="shared" si="5"/>
        <v>136.91507003404402</v>
      </c>
      <c r="I70" s="57">
        <f t="shared" si="6"/>
        <v>2.7981825063160437E-2</v>
      </c>
      <c r="J70" s="14">
        <v>65</v>
      </c>
      <c r="K70" s="21">
        <f t="shared" si="7"/>
        <v>4877.2467807962876</v>
      </c>
      <c r="L70" s="21">
        <f t="shared" si="8"/>
        <v>4756.0849299659558</v>
      </c>
      <c r="M70" s="57">
        <f t="shared" si="9"/>
        <v>2.547512347118638E-2</v>
      </c>
      <c r="N70" s="57">
        <f t="shared" si="10"/>
        <v>3.3122241161966035E-3</v>
      </c>
      <c r="O70" s="26"/>
      <c r="R70" s="63"/>
    </row>
    <row r="71" spans="1:18" s="2" customFormat="1" x14ac:dyDescent="0.25">
      <c r="A71" s="72">
        <v>43023</v>
      </c>
      <c r="B71" s="73">
        <v>6</v>
      </c>
      <c r="C71" s="74">
        <v>4898</v>
      </c>
      <c r="D71" s="26">
        <f t="shared" ref="D71:D134" si="13">IF(C71&lt;$R$7,$S$6+(C71-$R$6)*$T$6,IF(C71&lt;$R$8,$S$7+(C71-$R$7)*$T$7,IF(C71&lt;$R$9,$S$8+(C71-$R$8)*$T$8,$S$9+(C71-$R$9)*$T$9)))</f>
        <v>121.08795108233872</v>
      </c>
      <c r="E71" s="57">
        <f t="shared" ref="E71:E134" si="14">D71/C71</f>
        <v>2.4721917329999739E-2</v>
      </c>
      <c r="F71" s="26">
        <f t="shared" ref="F71:F134" si="15">IF(C71&lt;$R$7,$U$6+(C71-$R$6)*$V$6,IF(C71&lt;$R$8,$U$7+(C71-$R$7)*$V$7,IF(C71&lt;$R$9,$U$8+(C71-$R$8)*$V$8,$U$9+(C71-$R$9)*$V$9)))</f>
        <v>15.752454572890493</v>
      </c>
      <c r="G71" s="57">
        <f t="shared" ref="G71:G134" si="16">F71/C71</f>
        <v>3.2160993411372994E-3</v>
      </c>
      <c r="H71" s="26">
        <f t="shared" ref="H71:H134" si="17">D71+F71</f>
        <v>136.8404056552292</v>
      </c>
      <c r="I71" s="57">
        <f t="shared" ref="I71:I134" si="18">H71/C71</f>
        <v>2.7938016671137038E-2</v>
      </c>
      <c r="J71" s="14">
        <v>66</v>
      </c>
      <c r="K71" s="21">
        <f t="shared" ref="K71:K134" si="19">C71-F71</f>
        <v>4882.2475454271098</v>
      </c>
      <c r="L71" s="21">
        <f t="shared" ref="L71:L134" si="20">C71-H71</f>
        <v>4761.159594344771</v>
      </c>
      <c r="M71" s="57">
        <f t="shared" ref="M71:M134" si="21">D71/L71</f>
        <v>2.5432449528926745E-2</v>
      </c>
      <c r="N71" s="57">
        <f t="shared" ref="N71:N134" si="22">F71/L71</f>
        <v>3.3085331967449708E-3</v>
      </c>
      <c r="O71" s="26"/>
      <c r="R71" s="63"/>
    </row>
    <row r="72" spans="1:18" s="2" customFormat="1" x14ac:dyDescent="0.25">
      <c r="A72" s="72">
        <v>43045</v>
      </c>
      <c r="B72" s="73">
        <v>5</v>
      </c>
      <c r="C72" s="74">
        <v>4899</v>
      </c>
      <c r="D72" s="26">
        <f t="shared" si="13"/>
        <v>121.07317113274016</v>
      </c>
      <c r="E72" s="57">
        <f t="shared" si="14"/>
        <v>2.4713854078942672E-2</v>
      </c>
      <c r="F72" s="26">
        <f t="shared" si="15"/>
        <v>15.752301646726098</v>
      </c>
      <c r="G72" s="57">
        <f t="shared" si="16"/>
        <v>3.2154116445654414E-3</v>
      </c>
      <c r="H72" s="26">
        <f t="shared" si="17"/>
        <v>136.82547277946625</v>
      </c>
      <c r="I72" s="57">
        <f t="shared" si="18"/>
        <v>2.7929265723508113E-2</v>
      </c>
      <c r="J72" s="14">
        <v>67</v>
      </c>
      <c r="K72" s="21">
        <f t="shared" si="19"/>
        <v>4883.2476983532742</v>
      </c>
      <c r="L72" s="21">
        <f t="shared" si="20"/>
        <v>4762.1745272205335</v>
      </c>
      <c r="M72" s="57">
        <f t="shared" si="21"/>
        <v>2.5423925654275654E-2</v>
      </c>
      <c r="N72" s="57">
        <f t="shared" si="22"/>
        <v>3.3077959568021138E-3</v>
      </c>
      <c r="O72" s="26"/>
      <c r="R72" s="63"/>
    </row>
    <row r="73" spans="1:18" s="2" customFormat="1" x14ac:dyDescent="0.25">
      <c r="A73" s="72">
        <v>43012</v>
      </c>
      <c r="B73" s="73">
        <v>4</v>
      </c>
      <c r="C73" s="74">
        <v>4902</v>
      </c>
      <c r="D73" s="26">
        <f t="shared" si="13"/>
        <v>121.02883128394447</v>
      </c>
      <c r="E73" s="57">
        <f t="shared" si="14"/>
        <v>2.4689684064452155E-2</v>
      </c>
      <c r="F73" s="26">
        <f t="shared" si="15"/>
        <v>15.751842868232911</v>
      </c>
      <c r="G73" s="57">
        <f t="shared" si="16"/>
        <v>3.2133502383176072E-3</v>
      </c>
      <c r="H73" s="26">
        <f t="shared" si="17"/>
        <v>136.78067415217737</v>
      </c>
      <c r="I73" s="57">
        <f t="shared" si="18"/>
        <v>2.7903034302769761E-2</v>
      </c>
      <c r="J73" s="14">
        <v>68</v>
      </c>
      <c r="K73" s="21">
        <f t="shared" si="19"/>
        <v>4886.2481571317667</v>
      </c>
      <c r="L73" s="21">
        <f t="shared" si="20"/>
        <v>4765.2193258478228</v>
      </c>
      <c r="M73" s="57">
        <f t="shared" si="21"/>
        <v>2.5398375816082955E-2</v>
      </c>
      <c r="N73" s="57">
        <f t="shared" si="22"/>
        <v>3.3055861212495942E-3</v>
      </c>
      <c r="O73" s="26"/>
      <c r="R73" s="63"/>
    </row>
    <row r="74" spans="1:18" s="2" customFormat="1" x14ac:dyDescent="0.25">
      <c r="A74" s="72">
        <v>43025</v>
      </c>
      <c r="B74" s="73">
        <v>5</v>
      </c>
      <c r="C74" s="74">
        <v>4903</v>
      </c>
      <c r="D74" s="26">
        <f t="shared" si="13"/>
        <v>121.01405133434591</v>
      </c>
      <c r="E74" s="57">
        <f t="shared" si="14"/>
        <v>2.4681633965805815E-2</v>
      </c>
      <c r="F74" s="26">
        <f t="shared" si="15"/>
        <v>15.751689942068515</v>
      </c>
      <c r="G74" s="57">
        <f t="shared" si="16"/>
        <v>3.2126636634853181E-3</v>
      </c>
      <c r="H74" s="26">
        <f t="shared" si="17"/>
        <v>136.76574127641442</v>
      </c>
      <c r="I74" s="57">
        <f t="shared" si="18"/>
        <v>2.7894297629291132E-2</v>
      </c>
      <c r="J74" s="14">
        <v>69</v>
      </c>
      <c r="K74" s="21">
        <f t="shared" si="19"/>
        <v>4887.2483100579311</v>
      </c>
      <c r="L74" s="21">
        <f t="shared" si="20"/>
        <v>4766.2342587235853</v>
      </c>
      <c r="M74" s="57">
        <f t="shared" si="21"/>
        <v>2.5389866457540402E-2</v>
      </c>
      <c r="N74" s="57">
        <f t="shared" si="22"/>
        <v>3.3048501368220357E-3</v>
      </c>
      <c r="O74" s="26"/>
      <c r="R74" s="63"/>
    </row>
    <row r="75" spans="1:18" s="2" customFormat="1" x14ac:dyDescent="0.25">
      <c r="A75" s="72">
        <v>43042</v>
      </c>
      <c r="B75" s="73">
        <v>3</v>
      </c>
      <c r="C75" s="74">
        <v>4904</v>
      </c>
      <c r="D75" s="26">
        <f t="shared" si="13"/>
        <v>120.99927138474735</v>
      </c>
      <c r="E75" s="57">
        <f t="shared" si="14"/>
        <v>2.4673587150233961E-2</v>
      </c>
      <c r="F75" s="26">
        <f t="shared" si="15"/>
        <v>15.75153701590412</v>
      </c>
      <c r="G75" s="57">
        <f t="shared" si="16"/>
        <v>3.2119773686590781E-3</v>
      </c>
      <c r="H75" s="26">
        <f t="shared" si="17"/>
        <v>136.75080840065147</v>
      </c>
      <c r="I75" s="57">
        <f t="shared" si="18"/>
        <v>2.7885564518893038E-2</v>
      </c>
      <c r="J75" s="14">
        <v>70</v>
      </c>
      <c r="K75" s="21">
        <f t="shared" si="19"/>
        <v>4888.2484629840956</v>
      </c>
      <c r="L75" s="21">
        <f t="shared" si="20"/>
        <v>4767.2491915993487</v>
      </c>
      <c r="M75" s="57">
        <f t="shared" si="21"/>
        <v>2.5381360722231031E-2</v>
      </c>
      <c r="N75" s="57">
        <f t="shared" si="22"/>
        <v>3.304114465772176E-3</v>
      </c>
      <c r="O75" s="26"/>
      <c r="R75" s="63"/>
    </row>
    <row r="76" spans="1:18" s="2" customFormat="1" x14ac:dyDescent="0.25">
      <c r="A76" s="72">
        <v>43029</v>
      </c>
      <c r="B76" s="73">
        <v>2</v>
      </c>
      <c r="C76" s="74">
        <v>4909</v>
      </c>
      <c r="D76" s="26">
        <f t="shared" si="13"/>
        <v>120.92537163675452</v>
      </c>
      <c r="E76" s="57">
        <f t="shared" si="14"/>
        <v>2.4633402248269407E-2</v>
      </c>
      <c r="F76" s="26">
        <f t="shared" si="15"/>
        <v>15.75077238508214</v>
      </c>
      <c r="G76" s="57">
        <f t="shared" si="16"/>
        <v>3.2085500886294845E-3</v>
      </c>
      <c r="H76" s="26">
        <f t="shared" si="17"/>
        <v>136.67614402183665</v>
      </c>
      <c r="I76" s="57">
        <f t="shared" si="18"/>
        <v>2.784195233689889E-2</v>
      </c>
      <c r="J76" s="14">
        <v>71</v>
      </c>
      <c r="K76" s="21">
        <f t="shared" si="19"/>
        <v>4893.2492276149178</v>
      </c>
      <c r="L76" s="21">
        <f t="shared" si="20"/>
        <v>4772.323855978163</v>
      </c>
      <c r="M76" s="57">
        <f t="shared" si="21"/>
        <v>2.5338886313273676E-2</v>
      </c>
      <c r="N76" s="57">
        <f t="shared" si="22"/>
        <v>3.3004408041905132E-3</v>
      </c>
      <c r="O76" s="26"/>
      <c r="R76" s="63"/>
    </row>
    <row r="77" spans="1:18" s="2" customFormat="1" x14ac:dyDescent="0.25">
      <c r="A77" s="72">
        <v>43011</v>
      </c>
      <c r="B77" s="73">
        <v>3</v>
      </c>
      <c r="C77" s="74">
        <v>4913</v>
      </c>
      <c r="D77" s="26">
        <f t="shared" si="13"/>
        <v>120.86625183836026</v>
      </c>
      <c r="E77" s="57">
        <f t="shared" si="14"/>
        <v>2.4601313217659324E-2</v>
      </c>
      <c r="F77" s="26">
        <f t="shared" si="15"/>
        <v>15.750160680424557</v>
      </c>
      <c r="G77" s="57">
        <f t="shared" si="16"/>
        <v>3.205813287283647E-3</v>
      </c>
      <c r="H77" s="26">
        <f t="shared" si="17"/>
        <v>136.61641251878481</v>
      </c>
      <c r="I77" s="57">
        <f t="shared" si="18"/>
        <v>2.7807126504942971E-2</v>
      </c>
      <c r="J77" s="14">
        <v>72</v>
      </c>
      <c r="K77" s="21">
        <f t="shared" si="19"/>
        <v>4897.2498393195756</v>
      </c>
      <c r="L77" s="21">
        <f t="shared" si="20"/>
        <v>4776.3835874812148</v>
      </c>
      <c r="M77" s="57">
        <f t="shared" si="21"/>
        <v>2.5304971768839453E-2</v>
      </c>
      <c r="N77" s="57">
        <f t="shared" si="22"/>
        <v>3.2975074953580665E-3</v>
      </c>
      <c r="O77" s="26"/>
      <c r="R77" s="63"/>
    </row>
    <row r="78" spans="1:18" s="2" customFormat="1" x14ac:dyDescent="0.25">
      <c r="A78" s="72">
        <v>43046</v>
      </c>
      <c r="B78" s="73">
        <v>3</v>
      </c>
      <c r="C78" s="74">
        <v>4914</v>
      </c>
      <c r="D78" s="26">
        <f t="shared" si="13"/>
        <v>120.85147188876169</v>
      </c>
      <c r="E78" s="57">
        <f t="shared" si="14"/>
        <v>2.4593299122662126E-2</v>
      </c>
      <c r="F78" s="26">
        <f t="shared" si="15"/>
        <v>15.750007754260162</v>
      </c>
      <c r="G78" s="57">
        <f t="shared" si="16"/>
        <v>3.205129783121726E-3</v>
      </c>
      <c r="H78" s="26">
        <f t="shared" si="17"/>
        <v>136.60147964302186</v>
      </c>
      <c r="I78" s="57">
        <f t="shared" si="18"/>
        <v>2.7798428905783854E-2</v>
      </c>
      <c r="J78" s="14">
        <v>73</v>
      </c>
      <c r="K78" s="21">
        <f t="shared" si="19"/>
        <v>4898.24999224574</v>
      </c>
      <c r="L78" s="21">
        <f t="shared" si="20"/>
        <v>4777.3985203569782</v>
      </c>
      <c r="M78" s="57">
        <f t="shared" si="21"/>
        <v>2.5296502138936357E-2</v>
      </c>
      <c r="N78" s="57">
        <f t="shared" si="22"/>
        <v>3.2967749471072565E-3</v>
      </c>
      <c r="O78" s="26"/>
      <c r="R78" s="63"/>
    </row>
    <row r="79" spans="1:18" s="2" customFormat="1" x14ac:dyDescent="0.25">
      <c r="A79" s="72">
        <v>42982</v>
      </c>
      <c r="B79" s="73">
        <v>5</v>
      </c>
      <c r="C79" s="74">
        <v>4915</v>
      </c>
      <c r="D79" s="26">
        <f t="shared" si="13"/>
        <v>120.83669193916313</v>
      </c>
      <c r="E79" s="57">
        <f t="shared" si="14"/>
        <v>2.4585288288741226E-2</v>
      </c>
      <c r="F79" s="26">
        <f t="shared" si="15"/>
        <v>15.749854828095765</v>
      </c>
      <c r="G79" s="57">
        <f t="shared" si="16"/>
        <v>3.2044465570896775E-3</v>
      </c>
      <c r="H79" s="26">
        <f t="shared" si="17"/>
        <v>136.58654676725891</v>
      </c>
      <c r="I79" s="57">
        <f t="shared" si="18"/>
        <v>2.7789734845830909E-2</v>
      </c>
      <c r="J79" s="14">
        <v>74</v>
      </c>
      <c r="K79" s="21">
        <f t="shared" si="19"/>
        <v>4899.2501451719045</v>
      </c>
      <c r="L79" s="21">
        <f t="shared" si="20"/>
        <v>4778.4134532327407</v>
      </c>
      <c r="M79" s="57">
        <f t="shared" si="21"/>
        <v>2.5288036106924459E-2</v>
      </c>
      <c r="N79" s="57">
        <f t="shared" si="22"/>
        <v>3.296042710042287E-3</v>
      </c>
      <c r="O79" s="26"/>
      <c r="R79" s="63"/>
    </row>
    <row r="80" spans="1:18" s="2" customFormat="1" x14ac:dyDescent="0.25">
      <c r="A80" s="72">
        <v>43029</v>
      </c>
      <c r="B80" s="73">
        <v>3</v>
      </c>
      <c r="C80" s="74">
        <v>4918</v>
      </c>
      <c r="D80" s="26">
        <f t="shared" si="13"/>
        <v>120.79235209036744</v>
      </c>
      <c r="E80" s="57">
        <f t="shared" si="14"/>
        <v>2.4561275333543603E-2</v>
      </c>
      <c r="F80" s="26">
        <f t="shared" si="15"/>
        <v>15.749396049602579</v>
      </c>
      <c r="G80" s="57">
        <f t="shared" si="16"/>
        <v>3.2023985460761647E-3</v>
      </c>
      <c r="H80" s="26">
        <f t="shared" si="17"/>
        <v>136.54174813997003</v>
      </c>
      <c r="I80" s="57">
        <f t="shared" si="18"/>
        <v>2.7763673879619769E-2</v>
      </c>
      <c r="J80" s="14">
        <v>75</v>
      </c>
      <c r="K80" s="21">
        <f t="shared" si="19"/>
        <v>4902.2506039503978</v>
      </c>
      <c r="L80" s="21">
        <f t="shared" si="20"/>
        <v>4781.45825186003</v>
      </c>
      <c r="M80" s="57">
        <f t="shared" si="21"/>
        <v>2.5262659575324774E-2</v>
      </c>
      <c r="N80" s="57">
        <f t="shared" si="22"/>
        <v>3.2938478639808104E-3</v>
      </c>
      <c r="O80" s="26"/>
      <c r="R80" s="63"/>
    </row>
    <row r="81" spans="1:18" s="2" customFormat="1" x14ac:dyDescent="0.25">
      <c r="A81" s="72">
        <v>42986</v>
      </c>
      <c r="B81" s="73">
        <v>4</v>
      </c>
      <c r="C81" s="74">
        <v>4919</v>
      </c>
      <c r="D81" s="26">
        <f t="shared" si="13"/>
        <v>120.77757214076888</v>
      </c>
      <c r="E81" s="57">
        <f t="shared" si="14"/>
        <v>2.4553277524043276E-2</v>
      </c>
      <c r="F81" s="26">
        <f t="shared" si="15"/>
        <v>15.749243123438184</v>
      </c>
      <c r="G81" s="57">
        <f t="shared" si="16"/>
        <v>3.2017164308676934E-3</v>
      </c>
      <c r="H81" s="26">
        <f t="shared" si="17"/>
        <v>136.52681526420707</v>
      </c>
      <c r="I81" s="57">
        <f t="shared" si="18"/>
        <v>2.7754993954910972E-2</v>
      </c>
      <c r="J81" s="14">
        <v>76</v>
      </c>
      <c r="K81" s="21">
        <f t="shared" si="19"/>
        <v>4903.2507568765623</v>
      </c>
      <c r="L81" s="21">
        <f t="shared" si="20"/>
        <v>4782.4731847357925</v>
      </c>
      <c r="M81" s="57">
        <f t="shared" si="21"/>
        <v>2.5254207911976245E-2</v>
      </c>
      <c r="N81" s="57">
        <f t="shared" si="22"/>
        <v>3.2931168696784339E-3</v>
      </c>
      <c r="O81" s="26"/>
      <c r="R81" s="63"/>
    </row>
    <row r="82" spans="1:18" s="2" customFormat="1" x14ac:dyDescent="0.25">
      <c r="A82" s="72">
        <v>43028</v>
      </c>
      <c r="B82" s="73">
        <v>3</v>
      </c>
      <c r="C82" s="74">
        <v>4925</v>
      </c>
      <c r="D82" s="26">
        <f t="shared" si="13"/>
        <v>120.68889244317749</v>
      </c>
      <c r="E82" s="57">
        <f t="shared" si="14"/>
        <v>2.4505358871711166E-2</v>
      </c>
      <c r="F82" s="26">
        <f t="shared" si="15"/>
        <v>15.748325566451809</v>
      </c>
      <c r="G82" s="57">
        <f t="shared" si="16"/>
        <v>3.1976295566399611E-3</v>
      </c>
      <c r="H82" s="26">
        <f t="shared" si="17"/>
        <v>136.43721800962931</v>
      </c>
      <c r="I82" s="57">
        <f t="shared" si="18"/>
        <v>2.7702988428351127E-2</v>
      </c>
      <c r="J82" s="14">
        <v>77</v>
      </c>
      <c r="K82" s="21">
        <f t="shared" si="19"/>
        <v>4909.251674433548</v>
      </c>
      <c r="L82" s="21">
        <f t="shared" si="20"/>
        <v>4788.5627819903711</v>
      </c>
      <c r="M82" s="57">
        <f t="shared" si="21"/>
        <v>2.5203573167524189E-2</v>
      </c>
      <c r="N82" s="57">
        <f t="shared" si="22"/>
        <v>3.2887374110830811E-3</v>
      </c>
      <c r="O82" s="26"/>
      <c r="R82" s="63"/>
    </row>
    <row r="83" spans="1:18" s="2" customFormat="1" x14ac:dyDescent="0.25">
      <c r="A83" s="72">
        <v>43011</v>
      </c>
      <c r="B83" s="73">
        <v>5</v>
      </c>
      <c r="C83" s="74">
        <v>4927</v>
      </c>
      <c r="D83" s="26">
        <f t="shared" si="13"/>
        <v>120.65933254398037</v>
      </c>
      <c r="E83" s="57">
        <f t="shared" si="14"/>
        <v>2.4489411922869974E-2</v>
      </c>
      <c r="F83" s="26">
        <f t="shared" si="15"/>
        <v>15.748019714123018</v>
      </c>
      <c r="G83" s="57">
        <f t="shared" si="16"/>
        <v>3.1962694771916008E-3</v>
      </c>
      <c r="H83" s="26">
        <f t="shared" si="17"/>
        <v>136.4073522581034</v>
      </c>
      <c r="I83" s="57">
        <f t="shared" si="18"/>
        <v>2.7685681400061578E-2</v>
      </c>
      <c r="J83" s="14">
        <v>78</v>
      </c>
      <c r="K83" s="21">
        <f t="shared" si="19"/>
        <v>4911.2519802858769</v>
      </c>
      <c r="L83" s="21">
        <f t="shared" si="20"/>
        <v>4790.5926477418961</v>
      </c>
      <c r="M83" s="57">
        <f t="shared" si="21"/>
        <v>2.5186723525920034E-2</v>
      </c>
      <c r="N83" s="57">
        <f t="shared" si="22"/>
        <v>3.2872800657651486E-3</v>
      </c>
      <c r="O83" s="26"/>
      <c r="R83" s="63"/>
    </row>
    <row r="84" spans="1:18" s="2" customFormat="1" x14ac:dyDescent="0.25">
      <c r="A84" s="72">
        <v>43028</v>
      </c>
      <c r="B84" s="73">
        <v>4</v>
      </c>
      <c r="C84" s="74">
        <v>4927</v>
      </c>
      <c r="D84" s="26">
        <f t="shared" si="13"/>
        <v>120.65933254398037</v>
      </c>
      <c r="E84" s="57">
        <f t="shared" si="14"/>
        <v>2.4489411922869974E-2</v>
      </c>
      <c r="F84" s="26">
        <f t="shared" si="15"/>
        <v>15.748019714123018</v>
      </c>
      <c r="G84" s="57">
        <f t="shared" si="16"/>
        <v>3.1962694771916008E-3</v>
      </c>
      <c r="H84" s="26">
        <f t="shared" si="17"/>
        <v>136.4073522581034</v>
      </c>
      <c r="I84" s="57">
        <f t="shared" si="18"/>
        <v>2.7685681400061578E-2</v>
      </c>
      <c r="J84" s="14">
        <v>79</v>
      </c>
      <c r="K84" s="21">
        <f t="shared" si="19"/>
        <v>4911.2519802858769</v>
      </c>
      <c r="L84" s="21">
        <f t="shared" si="20"/>
        <v>4790.5926477418961</v>
      </c>
      <c r="M84" s="57">
        <f t="shared" si="21"/>
        <v>2.5186723525920034E-2</v>
      </c>
      <c r="N84" s="57">
        <f t="shared" si="22"/>
        <v>3.2872800657651486E-3</v>
      </c>
      <c r="O84" s="26"/>
      <c r="R84" s="63"/>
    </row>
    <row r="85" spans="1:18" s="2" customFormat="1" x14ac:dyDescent="0.25">
      <c r="A85" s="72">
        <v>43041</v>
      </c>
      <c r="B85" s="73">
        <v>4</v>
      </c>
      <c r="C85" s="74">
        <v>4927</v>
      </c>
      <c r="D85" s="26">
        <f t="shared" si="13"/>
        <v>120.65933254398037</v>
      </c>
      <c r="E85" s="57">
        <f t="shared" si="14"/>
        <v>2.4489411922869974E-2</v>
      </c>
      <c r="F85" s="26">
        <f t="shared" si="15"/>
        <v>15.748019714123018</v>
      </c>
      <c r="G85" s="57">
        <f t="shared" si="16"/>
        <v>3.1962694771916008E-3</v>
      </c>
      <c r="H85" s="26">
        <f t="shared" si="17"/>
        <v>136.4073522581034</v>
      </c>
      <c r="I85" s="57">
        <f t="shared" si="18"/>
        <v>2.7685681400061578E-2</v>
      </c>
      <c r="J85" s="14">
        <v>80</v>
      </c>
      <c r="K85" s="21">
        <f t="shared" si="19"/>
        <v>4911.2519802858769</v>
      </c>
      <c r="L85" s="21">
        <f t="shared" si="20"/>
        <v>4790.5926477418961</v>
      </c>
      <c r="M85" s="57">
        <f t="shared" si="21"/>
        <v>2.5186723525920034E-2</v>
      </c>
      <c r="N85" s="57">
        <f t="shared" si="22"/>
        <v>3.2872800657651486E-3</v>
      </c>
      <c r="O85" s="26"/>
      <c r="R85" s="63"/>
    </row>
    <row r="86" spans="1:18" s="2" customFormat="1" x14ac:dyDescent="0.25">
      <c r="A86" s="72">
        <v>43029</v>
      </c>
      <c r="B86" s="73">
        <v>6</v>
      </c>
      <c r="C86" s="74">
        <v>4932</v>
      </c>
      <c r="D86" s="26">
        <f t="shared" si="13"/>
        <v>120.58543279598754</v>
      </c>
      <c r="E86" s="57">
        <f t="shared" si="14"/>
        <v>2.4449601134628456E-2</v>
      </c>
      <c r="F86" s="26">
        <f t="shared" si="15"/>
        <v>15.747255083301038</v>
      </c>
      <c r="G86" s="57">
        <f t="shared" si="16"/>
        <v>3.1928741044811512E-3</v>
      </c>
      <c r="H86" s="26">
        <f t="shared" si="17"/>
        <v>136.33268787928859</v>
      </c>
      <c r="I86" s="57">
        <f t="shared" si="18"/>
        <v>2.7642475239109607E-2</v>
      </c>
      <c r="J86" s="14">
        <v>81</v>
      </c>
      <c r="K86" s="21">
        <f t="shared" si="19"/>
        <v>4916.2527449166992</v>
      </c>
      <c r="L86" s="21">
        <f t="shared" si="20"/>
        <v>4795.6673121207114</v>
      </c>
      <c r="M86" s="57">
        <f t="shared" si="21"/>
        <v>2.5144661826565065E-2</v>
      </c>
      <c r="N86" s="57">
        <f t="shared" si="22"/>
        <v>3.2836420999223528E-3</v>
      </c>
      <c r="O86" s="26"/>
      <c r="R86" s="63"/>
    </row>
    <row r="87" spans="1:18" s="2" customFormat="1" x14ac:dyDescent="0.25">
      <c r="A87" s="72">
        <v>43045</v>
      </c>
      <c r="B87" s="73">
        <v>1</v>
      </c>
      <c r="C87" s="74">
        <v>4934</v>
      </c>
      <c r="D87" s="26">
        <f t="shared" si="13"/>
        <v>120.55587289679042</v>
      </c>
      <c r="E87" s="57">
        <f t="shared" si="14"/>
        <v>2.4433699411591087E-2</v>
      </c>
      <c r="F87" s="26">
        <f t="shared" si="15"/>
        <v>15.746949230972247</v>
      </c>
      <c r="G87" s="57">
        <f t="shared" si="16"/>
        <v>3.1915178822400176E-3</v>
      </c>
      <c r="H87" s="26">
        <f t="shared" si="17"/>
        <v>136.30282212776265</v>
      </c>
      <c r="I87" s="57">
        <f t="shared" si="18"/>
        <v>2.7625217293831102E-2</v>
      </c>
      <c r="J87" s="14">
        <v>82</v>
      </c>
      <c r="K87" s="21">
        <f t="shared" si="19"/>
        <v>4918.2530507690281</v>
      </c>
      <c r="L87" s="21">
        <f t="shared" si="20"/>
        <v>4797.6971778722373</v>
      </c>
      <c r="M87" s="57">
        <f t="shared" si="21"/>
        <v>2.5127862061160047E-2</v>
      </c>
      <c r="N87" s="57">
        <f t="shared" si="22"/>
        <v>3.282189068455539E-3</v>
      </c>
      <c r="O87" s="26"/>
      <c r="R87" s="63"/>
    </row>
    <row r="88" spans="1:18" s="2" customFormat="1" x14ac:dyDescent="0.25">
      <c r="A88" s="72">
        <v>43041</v>
      </c>
      <c r="B88" s="73">
        <v>3</v>
      </c>
      <c r="C88" s="74">
        <v>4938</v>
      </c>
      <c r="D88" s="26">
        <f t="shared" si="13"/>
        <v>120.49675309839616</v>
      </c>
      <c r="E88" s="57">
        <f t="shared" si="14"/>
        <v>2.4401934608828706E-2</v>
      </c>
      <c r="F88" s="26">
        <f t="shared" si="15"/>
        <v>15.746337526314665</v>
      </c>
      <c r="G88" s="57">
        <f t="shared" si="16"/>
        <v>3.1888087335590655E-3</v>
      </c>
      <c r="H88" s="26">
        <f t="shared" si="17"/>
        <v>136.24309062471082</v>
      </c>
      <c r="I88" s="57">
        <f t="shared" si="18"/>
        <v>2.7590743342387772E-2</v>
      </c>
      <c r="J88" s="14">
        <v>83</v>
      </c>
      <c r="K88" s="21">
        <f t="shared" si="19"/>
        <v>4922.2536624736849</v>
      </c>
      <c r="L88" s="21">
        <f t="shared" si="20"/>
        <v>4801.7569093752891</v>
      </c>
      <c r="M88" s="57">
        <f t="shared" si="21"/>
        <v>2.5094305141338952E-2</v>
      </c>
      <c r="N88" s="57">
        <f t="shared" si="22"/>
        <v>3.2792866909964568E-3</v>
      </c>
      <c r="O88" s="26"/>
      <c r="R88" s="63"/>
    </row>
    <row r="89" spans="1:18" s="2" customFormat="1" x14ac:dyDescent="0.25">
      <c r="A89" s="72">
        <v>42982</v>
      </c>
      <c r="B89" s="73">
        <v>4</v>
      </c>
      <c r="C89" s="74">
        <v>4943</v>
      </c>
      <c r="D89" s="26">
        <f t="shared" si="13"/>
        <v>120.42285335040333</v>
      </c>
      <c r="E89" s="57">
        <f t="shared" si="14"/>
        <v>2.4362300900344594E-2</v>
      </c>
      <c r="F89" s="26">
        <f t="shared" si="15"/>
        <v>15.745572895492685</v>
      </c>
      <c r="G89" s="57">
        <f t="shared" si="16"/>
        <v>3.1854284635833875E-3</v>
      </c>
      <c r="H89" s="26">
        <f t="shared" si="17"/>
        <v>136.168426245896</v>
      </c>
      <c r="I89" s="57">
        <f t="shared" si="18"/>
        <v>2.7547729363927978E-2</v>
      </c>
      <c r="J89" s="14">
        <v>84</v>
      </c>
      <c r="K89" s="21">
        <f t="shared" si="19"/>
        <v>4927.2544271045072</v>
      </c>
      <c r="L89" s="21">
        <f t="shared" si="20"/>
        <v>4806.8315737541043</v>
      </c>
      <c r="M89" s="57">
        <f t="shared" si="21"/>
        <v>2.5052438701602741E-2</v>
      </c>
      <c r="N89" s="57">
        <f t="shared" si="22"/>
        <v>3.2756656133877174E-3</v>
      </c>
      <c r="O89" s="26"/>
      <c r="R89" s="63"/>
    </row>
    <row r="90" spans="1:18" s="2" customFormat="1" x14ac:dyDescent="0.25">
      <c r="A90" s="72">
        <v>42987</v>
      </c>
      <c r="B90" s="73">
        <v>3</v>
      </c>
      <c r="C90" s="74">
        <v>4948</v>
      </c>
      <c r="D90" s="26">
        <f t="shared" si="13"/>
        <v>120.34895360241052</v>
      </c>
      <c r="E90" s="57">
        <f t="shared" si="14"/>
        <v>2.4322747292322255E-2</v>
      </c>
      <c r="F90" s="26">
        <f t="shared" si="15"/>
        <v>15.744808264670707</v>
      </c>
      <c r="G90" s="57">
        <f t="shared" si="16"/>
        <v>3.182055025196182E-3</v>
      </c>
      <c r="H90" s="26">
        <f t="shared" si="17"/>
        <v>136.09376186708121</v>
      </c>
      <c r="I90" s="57">
        <f t="shared" si="18"/>
        <v>2.7504802317518433E-2</v>
      </c>
      <c r="J90" s="14">
        <v>85</v>
      </c>
      <c r="K90" s="21">
        <f t="shared" si="19"/>
        <v>4932.2551917353294</v>
      </c>
      <c r="L90" s="21">
        <f t="shared" si="20"/>
        <v>4811.9062381329186</v>
      </c>
      <c r="M90" s="57">
        <f t="shared" si="21"/>
        <v>2.5010660567049505E-2</v>
      </c>
      <c r="N90" s="57">
        <f t="shared" si="22"/>
        <v>3.2720521733981033E-3</v>
      </c>
      <c r="O90" s="26"/>
      <c r="R90" s="63"/>
    </row>
    <row r="91" spans="1:18" s="2" customFormat="1" x14ac:dyDescent="0.25">
      <c r="A91" s="72">
        <v>43012</v>
      </c>
      <c r="B91" s="73">
        <v>3</v>
      </c>
      <c r="C91" s="74">
        <v>4954</v>
      </c>
      <c r="D91" s="26">
        <f t="shared" si="13"/>
        <v>120.26027390481913</v>
      </c>
      <c r="E91" s="57">
        <f t="shared" si="14"/>
        <v>2.4275388353818959E-2</v>
      </c>
      <c r="F91" s="26">
        <f t="shared" si="15"/>
        <v>15.743890707684333</v>
      </c>
      <c r="G91" s="57">
        <f t="shared" si="16"/>
        <v>3.178015887703741E-3</v>
      </c>
      <c r="H91" s="26">
        <f t="shared" si="17"/>
        <v>136.00416461250347</v>
      </c>
      <c r="I91" s="57">
        <f t="shared" si="18"/>
        <v>2.7453404241522702E-2</v>
      </c>
      <c r="J91" s="14">
        <v>86</v>
      </c>
      <c r="K91" s="21">
        <f t="shared" si="19"/>
        <v>4938.2561092923161</v>
      </c>
      <c r="L91" s="21">
        <f t="shared" si="20"/>
        <v>4817.9958353874963</v>
      </c>
      <c r="M91" s="57">
        <f t="shared" si="21"/>
        <v>2.4960642975555204E-2</v>
      </c>
      <c r="N91" s="57">
        <f t="shared" si="22"/>
        <v>3.2677260930878537E-3</v>
      </c>
      <c r="O91" s="26"/>
      <c r="R91" s="63"/>
    </row>
    <row r="92" spans="1:18" s="2" customFormat="1" x14ac:dyDescent="0.25">
      <c r="A92" s="72">
        <v>43032</v>
      </c>
      <c r="B92" s="73">
        <v>4</v>
      </c>
      <c r="C92" s="74">
        <v>4955</v>
      </c>
      <c r="D92" s="26">
        <f t="shared" si="13"/>
        <v>120.24549395522057</v>
      </c>
      <c r="E92" s="57">
        <f t="shared" si="14"/>
        <v>2.4267506348177714E-2</v>
      </c>
      <c r="F92" s="26">
        <f t="shared" si="15"/>
        <v>15.743737781519938</v>
      </c>
      <c r="G92" s="57">
        <f t="shared" si="16"/>
        <v>3.1773436491463044E-3</v>
      </c>
      <c r="H92" s="26">
        <f t="shared" si="17"/>
        <v>135.98923173674049</v>
      </c>
      <c r="I92" s="57">
        <f t="shared" si="18"/>
        <v>2.7444849997324015E-2</v>
      </c>
      <c r="J92" s="14">
        <v>87</v>
      </c>
      <c r="K92" s="21">
        <f t="shared" si="19"/>
        <v>4939.2562622184805</v>
      </c>
      <c r="L92" s="21">
        <f t="shared" si="20"/>
        <v>4819.0107682632597</v>
      </c>
      <c r="M92" s="57">
        <f t="shared" si="21"/>
        <v>2.4952319000224245E-2</v>
      </c>
      <c r="N92" s="57">
        <f t="shared" si="22"/>
        <v>3.2670061426722809E-3</v>
      </c>
      <c r="O92" s="26"/>
      <c r="R92" s="63"/>
    </row>
    <row r="93" spans="1:18" s="2" customFormat="1" x14ac:dyDescent="0.25">
      <c r="A93" s="72">
        <v>43037</v>
      </c>
      <c r="B93" s="73">
        <v>7</v>
      </c>
      <c r="C93" s="74">
        <v>4955</v>
      </c>
      <c r="D93" s="26">
        <f t="shared" si="13"/>
        <v>120.24549395522057</v>
      </c>
      <c r="E93" s="57">
        <f t="shared" si="14"/>
        <v>2.4267506348177714E-2</v>
      </c>
      <c r="F93" s="26">
        <f t="shared" si="15"/>
        <v>15.743737781519938</v>
      </c>
      <c r="G93" s="57">
        <f t="shared" si="16"/>
        <v>3.1773436491463044E-3</v>
      </c>
      <c r="H93" s="26">
        <f t="shared" si="17"/>
        <v>135.98923173674049</v>
      </c>
      <c r="I93" s="57">
        <f t="shared" si="18"/>
        <v>2.7444849997324015E-2</v>
      </c>
      <c r="J93" s="14">
        <v>88</v>
      </c>
      <c r="K93" s="21">
        <f t="shared" si="19"/>
        <v>4939.2562622184805</v>
      </c>
      <c r="L93" s="21">
        <f t="shared" si="20"/>
        <v>4819.0107682632597</v>
      </c>
      <c r="M93" s="57">
        <f t="shared" si="21"/>
        <v>2.4952319000224245E-2</v>
      </c>
      <c r="N93" s="57">
        <f t="shared" si="22"/>
        <v>3.2670061426722809E-3</v>
      </c>
      <c r="O93" s="26"/>
      <c r="R93" s="63"/>
    </row>
    <row r="94" spans="1:18" s="2" customFormat="1" x14ac:dyDescent="0.25">
      <c r="A94" s="72">
        <v>43033</v>
      </c>
      <c r="B94" s="73">
        <v>2</v>
      </c>
      <c r="C94" s="74">
        <v>4957</v>
      </c>
      <c r="D94" s="26">
        <f t="shared" si="13"/>
        <v>120.21593405602344</v>
      </c>
      <c r="E94" s="57">
        <f t="shared" si="14"/>
        <v>2.4251751877349896E-2</v>
      </c>
      <c r="F94" s="26">
        <f t="shared" si="15"/>
        <v>15.743431929191146</v>
      </c>
      <c r="G94" s="57">
        <f t="shared" si="16"/>
        <v>3.1759999857153814E-3</v>
      </c>
      <c r="H94" s="26">
        <f t="shared" si="17"/>
        <v>135.95936598521459</v>
      </c>
      <c r="I94" s="57">
        <f t="shared" si="18"/>
        <v>2.7427751863065279E-2</v>
      </c>
      <c r="J94" s="14">
        <v>89</v>
      </c>
      <c r="K94" s="21">
        <f t="shared" si="19"/>
        <v>4941.2565680708085</v>
      </c>
      <c r="L94" s="21">
        <f t="shared" si="20"/>
        <v>4821.0406340147856</v>
      </c>
      <c r="M94" s="57">
        <f t="shared" si="21"/>
        <v>2.4935681563818729E-2</v>
      </c>
      <c r="N94" s="57">
        <f t="shared" si="22"/>
        <v>3.2655671512315369E-3</v>
      </c>
      <c r="O94" s="26"/>
      <c r="R94" s="63"/>
    </row>
    <row r="95" spans="1:18" s="2" customFormat="1" x14ac:dyDescent="0.25">
      <c r="A95" s="72">
        <v>43042</v>
      </c>
      <c r="B95" s="73">
        <v>5</v>
      </c>
      <c r="C95" s="74">
        <v>4958</v>
      </c>
      <c r="D95" s="26">
        <f t="shared" si="13"/>
        <v>120.20115410642488</v>
      </c>
      <c r="E95" s="57">
        <f t="shared" si="14"/>
        <v>2.4243879408314819E-2</v>
      </c>
      <c r="F95" s="26">
        <f t="shared" si="15"/>
        <v>15.74327900302675</v>
      </c>
      <c r="G95" s="57">
        <f t="shared" si="16"/>
        <v>3.1753285605136648E-3</v>
      </c>
      <c r="H95" s="26">
        <f t="shared" si="17"/>
        <v>135.94443310945164</v>
      </c>
      <c r="I95" s="57">
        <f t="shared" si="18"/>
        <v>2.7419207968828487E-2</v>
      </c>
      <c r="J95" s="14">
        <v>90</v>
      </c>
      <c r="K95" s="21">
        <f t="shared" si="19"/>
        <v>4942.2567209969729</v>
      </c>
      <c r="L95" s="21">
        <f t="shared" si="20"/>
        <v>4822.0555668905481</v>
      </c>
      <c r="M95" s="57">
        <f t="shared" si="21"/>
        <v>2.4927368098318147E-2</v>
      </c>
      <c r="N95" s="57">
        <f t="shared" si="22"/>
        <v>3.2648481098235533E-3</v>
      </c>
      <c r="O95" s="26"/>
      <c r="R95" s="63"/>
    </row>
    <row r="96" spans="1:18" s="2" customFormat="1" x14ac:dyDescent="0.25">
      <c r="A96" s="72">
        <v>43033</v>
      </c>
      <c r="B96" s="73">
        <v>5</v>
      </c>
      <c r="C96" s="74">
        <v>4962</v>
      </c>
      <c r="D96" s="26">
        <f t="shared" si="13"/>
        <v>120.14203430803062</v>
      </c>
      <c r="E96" s="57">
        <f t="shared" si="14"/>
        <v>2.4212421263206493E-2</v>
      </c>
      <c r="F96" s="26">
        <f t="shared" si="15"/>
        <v>15.742667298369167</v>
      </c>
      <c r="G96" s="57">
        <f t="shared" si="16"/>
        <v>3.1726455659752454E-3</v>
      </c>
      <c r="H96" s="26">
        <f t="shared" si="17"/>
        <v>135.88470160639977</v>
      </c>
      <c r="I96" s="57">
        <f t="shared" si="18"/>
        <v>2.7385066829181737E-2</v>
      </c>
      <c r="J96" s="14">
        <v>91</v>
      </c>
      <c r="K96" s="21">
        <f t="shared" si="19"/>
        <v>4946.2573327016307</v>
      </c>
      <c r="L96" s="21">
        <f t="shared" si="20"/>
        <v>4826.1152983935999</v>
      </c>
      <c r="M96" s="57">
        <f t="shared" si="21"/>
        <v>2.4894149202780252E-2</v>
      </c>
      <c r="N96" s="57">
        <f t="shared" si="22"/>
        <v>3.2619749684822496E-3</v>
      </c>
      <c r="O96" s="26"/>
      <c r="R96" s="63"/>
    </row>
    <row r="97" spans="1:18" s="2" customFormat="1" x14ac:dyDescent="0.25">
      <c r="A97" s="72">
        <v>43030</v>
      </c>
      <c r="B97" s="73">
        <v>1</v>
      </c>
      <c r="C97" s="74">
        <v>4970</v>
      </c>
      <c r="D97" s="26">
        <f t="shared" si="13"/>
        <v>120.0237947112421</v>
      </c>
      <c r="E97" s="57">
        <f t="shared" si="14"/>
        <v>2.4149656883549718E-2</v>
      </c>
      <c r="F97" s="26">
        <f t="shared" si="15"/>
        <v>15.741443889054</v>
      </c>
      <c r="G97" s="57">
        <f t="shared" si="16"/>
        <v>3.1672925330088531E-3</v>
      </c>
      <c r="H97" s="26">
        <f t="shared" si="17"/>
        <v>135.7652386002961</v>
      </c>
      <c r="I97" s="57">
        <f t="shared" si="18"/>
        <v>2.7316949416558572E-2</v>
      </c>
      <c r="J97" s="14">
        <v>92</v>
      </c>
      <c r="K97" s="21">
        <f t="shared" si="19"/>
        <v>4954.2585561109463</v>
      </c>
      <c r="L97" s="21">
        <f t="shared" si="20"/>
        <v>4834.2347613997035</v>
      </c>
      <c r="M97" s="57">
        <f t="shared" si="21"/>
        <v>2.4827878792648961E-2</v>
      </c>
      <c r="N97" s="57">
        <f t="shared" si="22"/>
        <v>3.2562431627743758E-3</v>
      </c>
      <c r="O97" s="26"/>
      <c r="R97" s="63"/>
    </row>
    <row r="98" spans="1:18" s="2" customFormat="1" x14ac:dyDescent="0.25">
      <c r="A98" s="72">
        <v>43058</v>
      </c>
      <c r="B98" s="73">
        <v>6</v>
      </c>
      <c r="C98" s="74">
        <v>4972</v>
      </c>
      <c r="D98" s="26">
        <f t="shared" si="13"/>
        <v>119.99423481204498</v>
      </c>
      <c r="E98" s="57">
        <f t="shared" si="14"/>
        <v>2.4133997347555305E-2</v>
      </c>
      <c r="F98" s="26">
        <f t="shared" si="15"/>
        <v>15.741138036725211</v>
      </c>
      <c r="G98" s="57">
        <f t="shared" si="16"/>
        <v>3.1659569663566394E-3</v>
      </c>
      <c r="H98" s="26">
        <f t="shared" si="17"/>
        <v>135.7353728487702</v>
      </c>
      <c r="I98" s="57">
        <f t="shared" si="18"/>
        <v>2.7299954313911946E-2</v>
      </c>
      <c r="J98" s="14">
        <v>93</v>
      </c>
      <c r="K98" s="21">
        <f t="shared" si="19"/>
        <v>4956.2588619632752</v>
      </c>
      <c r="L98" s="21">
        <f t="shared" si="20"/>
        <v>4836.2646271512294</v>
      </c>
      <c r="M98" s="57">
        <f t="shared" si="21"/>
        <v>2.4811345958694327E-2</v>
      </c>
      <c r="N98" s="57">
        <f t="shared" si="22"/>
        <v>3.2548132185226241E-3</v>
      </c>
      <c r="O98" s="26"/>
      <c r="R98" s="63"/>
    </row>
    <row r="99" spans="1:18" s="2" customFormat="1" x14ac:dyDescent="0.25">
      <c r="A99" s="72">
        <v>43023</v>
      </c>
      <c r="B99" s="73">
        <v>3</v>
      </c>
      <c r="C99" s="74">
        <v>4976</v>
      </c>
      <c r="D99" s="26">
        <f t="shared" si="13"/>
        <v>119.93511501365072</v>
      </c>
      <c r="E99" s="57">
        <f t="shared" si="14"/>
        <v>2.4102716039720803E-2</v>
      </c>
      <c r="F99" s="26">
        <f t="shared" si="15"/>
        <v>15.740526332067628</v>
      </c>
      <c r="G99" s="57">
        <f t="shared" si="16"/>
        <v>3.1632890538721118E-3</v>
      </c>
      <c r="H99" s="26">
        <f t="shared" si="17"/>
        <v>135.67564134571833</v>
      </c>
      <c r="I99" s="57">
        <f t="shared" si="18"/>
        <v>2.7266005093592914E-2</v>
      </c>
      <c r="J99" s="14">
        <v>94</v>
      </c>
      <c r="K99" s="21">
        <f t="shared" si="19"/>
        <v>4960.2594736679321</v>
      </c>
      <c r="L99" s="21">
        <f t="shared" si="20"/>
        <v>4840.3243586542812</v>
      </c>
      <c r="M99" s="57">
        <f t="shared" si="21"/>
        <v>2.4778321890600606E-2</v>
      </c>
      <c r="N99" s="57">
        <f t="shared" si="22"/>
        <v>3.2519569280360888E-3</v>
      </c>
      <c r="O99" s="26"/>
      <c r="R99" s="63"/>
    </row>
    <row r="100" spans="1:18" s="2" customFormat="1" x14ac:dyDescent="0.25">
      <c r="A100" s="72">
        <v>43010</v>
      </c>
      <c r="B100" s="73">
        <v>1</v>
      </c>
      <c r="C100" s="74">
        <v>4979</v>
      </c>
      <c r="D100" s="26">
        <f t="shared" si="13"/>
        <v>119.89077516485503</v>
      </c>
      <c r="E100" s="57">
        <f t="shared" si="14"/>
        <v>2.4079288042750557E-2</v>
      </c>
      <c r="F100" s="26">
        <f t="shared" si="15"/>
        <v>15.740067553574439</v>
      </c>
      <c r="G100" s="57">
        <f t="shared" si="16"/>
        <v>3.1612909326319419E-3</v>
      </c>
      <c r="H100" s="26">
        <f t="shared" si="17"/>
        <v>135.63084271842948</v>
      </c>
      <c r="I100" s="57">
        <f t="shared" si="18"/>
        <v>2.7240578975382502E-2</v>
      </c>
      <c r="J100" s="14">
        <v>95</v>
      </c>
      <c r="K100" s="21">
        <f t="shared" si="19"/>
        <v>4963.2599324464254</v>
      </c>
      <c r="L100" s="21">
        <f t="shared" si="20"/>
        <v>4843.3691572815706</v>
      </c>
      <c r="M100" s="57">
        <f t="shared" si="21"/>
        <v>2.4753590170720315E-2</v>
      </c>
      <c r="N100" s="57">
        <f t="shared" si="22"/>
        <v>3.2498178524985365E-3</v>
      </c>
      <c r="O100" s="26"/>
      <c r="R100" s="63"/>
    </row>
    <row r="101" spans="1:18" s="2" customFormat="1" x14ac:dyDescent="0.25">
      <c r="A101" s="72">
        <v>43058</v>
      </c>
      <c r="B101" s="73">
        <v>2</v>
      </c>
      <c r="C101" s="74">
        <v>4979</v>
      </c>
      <c r="D101" s="26">
        <f t="shared" si="13"/>
        <v>119.89077516485503</v>
      </c>
      <c r="E101" s="57">
        <f t="shared" si="14"/>
        <v>2.4079288042750557E-2</v>
      </c>
      <c r="F101" s="26">
        <f t="shared" si="15"/>
        <v>15.740067553574439</v>
      </c>
      <c r="G101" s="57">
        <f t="shared" si="16"/>
        <v>3.1612909326319419E-3</v>
      </c>
      <c r="H101" s="26">
        <f t="shared" si="17"/>
        <v>135.63084271842948</v>
      </c>
      <c r="I101" s="57">
        <f t="shared" si="18"/>
        <v>2.7240578975382502E-2</v>
      </c>
      <c r="J101" s="14">
        <v>96</v>
      </c>
      <c r="K101" s="21">
        <f t="shared" si="19"/>
        <v>4963.2599324464254</v>
      </c>
      <c r="L101" s="21">
        <f t="shared" si="20"/>
        <v>4843.3691572815706</v>
      </c>
      <c r="M101" s="57">
        <f t="shared" si="21"/>
        <v>2.4753590170720315E-2</v>
      </c>
      <c r="N101" s="57">
        <f t="shared" si="22"/>
        <v>3.2498178524985365E-3</v>
      </c>
      <c r="O101" s="26"/>
      <c r="R101" s="63"/>
    </row>
    <row r="102" spans="1:18" s="2" customFormat="1" x14ac:dyDescent="0.25">
      <c r="A102" s="72">
        <v>43046</v>
      </c>
      <c r="B102" s="73">
        <v>5</v>
      </c>
      <c r="C102" s="74">
        <v>4984</v>
      </c>
      <c r="D102" s="26">
        <f t="shared" si="13"/>
        <v>119.8168754168622</v>
      </c>
      <c r="E102" s="57">
        <f t="shared" si="14"/>
        <v>2.4040304056352768E-2</v>
      </c>
      <c r="F102" s="26">
        <f t="shared" si="15"/>
        <v>15.739302922752461</v>
      </c>
      <c r="G102" s="57">
        <f t="shared" si="16"/>
        <v>3.1579660759936722E-3</v>
      </c>
      <c r="H102" s="26">
        <f t="shared" si="17"/>
        <v>135.55617833961466</v>
      </c>
      <c r="I102" s="57">
        <f t="shared" si="18"/>
        <v>2.7198270132346439E-2</v>
      </c>
      <c r="J102" s="14">
        <v>97</v>
      </c>
      <c r="K102" s="21">
        <f t="shared" si="19"/>
        <v>4968.2606970772476</v>
      </c>
      <c r="L102" s="21">
        <f t="shared" si="20"/>
        <v>4848.4438216603858</v>
      </c>
      <c r="M102" s="57">
        <f t="shared" si="21"/>
        <v>2.4712439666018451E-2</v>
      </c>
      <c r="N102" s="57">
        <f t="shared" si="22"/>
        <v>3.2462586969528749E-3</v>
      </c>
      <c r="O102" s="26"/>
      <c r="R102" s="63"/>
    </row>
    <row r="103" spans="1:18" s="2" customFormat="1" x14ac:dyDescent="0.25">
      <c r="A103" s="72">
        <v>43042</v>
      </c>
      <c r="B103" s="73">
        <v>2</v>
      </c>
      <c r="C103" s="74">
        <v>4986</v>
      </c>
      <c r="D103" s="26">
        <f t="shared" si="13"/>
        <v>119.78731551766508</v>
      </c>
      <c r="E103" s="57">
        <f t="shared" si="14"/>
        <v>2.4024732354124563E-2</v>
      </c>
      <c r="F103" s="26">
        <f t="shared" si="15"/>
        <v>15.73899707042367</v>
      </c>
      <c r="G103" s="57">
        <f t="shared" si="16"/>
        <v>3.1566380004860949E-3</v>
      </c>
      <c r="H103" s="26">
        <f t="shared" si="17"/>
        <v>135.52631258808876</v>
      </c>
      <c r="I103" s="57">
        <f t="shared" si="18"/>
        <v>2.718137035461066E-2</v>
      </c>
      <c r="J103" s="14">
        <v>98</v>
      </c>
      <c r="K103" s="21">
        <f t="shared" si="19"/>
        <v>4970.2610029295765</v>
      </c>
      <c r="L103" s="21">
        <f t="shared" si="20"/>
        <v>4850.4736874119117</v>
      </c>
      <c r="M103" s="57">
        <f t="shared" si="21"/>
        <v>2.4696003573535623E-2</v>
      </c>
      <c r="N103" s="57">
        <f t="shared" si="22"/>
        <v>3.2448371199847894E-3</v>
      </c>
      <c r="O103" s="26"/>
      <c r="R103" s="63"/>
    </row>
    <row r="104" spans="1:18" s="2" customFormat="1" x14ac:dyDescent="0.25">
      <c r="A104" s="72">
        <v>43009</v>
      </c>
      <c r="B104" s="73">
        <v>8</v>
      </c>
      <c r="C104" s="74">
        <v>4990</v>
      </c>
      <c r="D104" s="26">
        <f t="shared" si="13"/>
        <v>119.72819571927081</v>
      </c>
      <c r="E104" s="57">
        <f t="shared" si="14"/>
        <v>2.3993626396647458E-2</v>
      </c>
      <c r="F104" s="26">
        <f t="shared" si="15"/>
        <v>15.738385365766087</v>
      </c>
      <c r="G104" s="57">
        <f t="shared" si="16"/>
        <v>3.1539850432396968E-3</v>
      </c>
      <c r="H104" s="26">
        <f t="shared" si="17"/>
        <v>135.46658108503689</v>
      </c>
      <c r="I104" s="57">
        <f t="shared" si="18"/>
        <v>2.7147611439887153E-2</v>
      </c>
      <c r="J104" s="14">
        <v>99</v>
      </c>
      <c r="K104" s="21">
        <f t="shared" si="19"/>
        <v>4974.2616146342343</v>
      </c>
      <c r="L104" s="21">
        <f t="shared" si="20"/>
        <v>4854.5334189149635</v>
      </c>
      <c r="M104" s="57">
        <f t="shared" si="21"/>
        <v>2.4663172623916402E-2</v>
      </c>
      <c r="N104" s="57">
        <f t="shared" si="22"/>
        <v>3.241997532542226E-3</v>
      </c>
      <c r="O104" s="26"/>
      <c r="R104" s="63"/>
    </row>
    <row r="105" spans="1:18" s="2" customFormat="1" x14ac:dyDescent="0.25">
      <c r="A105" s="72">
        <v>42982</v>
      </c>
      <c r="B105" s="73">
        <v>6</v>
      </c>
      <c r="C105" s="74">
        <v>4993</v>
      </c>
      <c r="D105" s="26">
        <f t="shared" si="13"/>
        <v>119.68385587047513</v>
      </c>
      <c r="E105" s="57">
        <f t="shared" si="14"/>
        <v>2.3970329635584844E-2</v>
      </c>
      <c r="F105" s="26">
        <f t="shared" si="15"/>
        <v>15.7379265872729</v>
      </c>
      <c r="G105" s="57">
        <f t="shared" si="16"/>
        <v>3.1519981148153214E-3</v>
      </c>
      <c r="H105" s="26">
        <f t="shared" si="17"/>
        <v>135.42178245774804</v>
      </c>
      <c r="I105" s="57">
        <f t="shared" si="18"/>
        <v>2.7122327750400167E-2</v>
      </c>
      <c r="J105" s="14">
        <v>100</v>
      </c>
      <c r="K105" s="21">
        <f t="shared" si="19"/>
        <v>4977.2620734127267</v>
      </c>
      <c r="L105" s="21">
        <f t="shared" si="20"/>
        <v>4857.5782175422519</v>
      </c>
      <c r="M105" s="57">
        <f t="shared" si="21"/>
        <v>2.4638585424782016E-2</v>
      </c>
      <c r="N105" s="57">
        <f t="shared" si="22"/>
        <v>3.2398709567739471E-3</v>
      </c>
      <c r="O105" s="26"/>
      <c r="R105" s="63"/>
    </row>
    <row r="106" spans="1:18" s="2" customFormat="1" x14ac:dyDescent="0.25">
      <c r="A106" s="72">
        <v>43028</v>
      </c>
      <c r="B106" s="73">
        <v>2</v>
      </c>
      <c r="C106" s="74">
        <v>4998</v>
      </c>
      <c r="D106" s="26">
        <f t="shared" si="13"/>
        <v>119.6099561224823</v>
      </c>
      <c r="E106" s="57">
        <f t="shared" si="14"/>
        <v>2.3931563850036475E-2</v>
      </c>
      <c r="F106" s="26">
        <f t="shared" si="15"/>
        <v>15.737161956450921</v>
      </c>
      <c r="G106" s="57">
        <f t="shared" si="16"/>
        <v>3.1486918680373992E-3</v>
      </c>
      <c r="H106" s="26">
        <f t="shared" si="17"/>
        <v>135.34711807893322</v>
      </c>
      <c r="I106" s="57">
        <f t="shared" si="18"/>
        <v>2.7080255718073872E-2</v>
      </c>
      <c r="J106" s="14">
        <v>101</v>
      </c>
      <c r="K106" s="21">
        <f t="shared" si="19"/>
        <v>4982.262838043549</v>
      </c>
      <c r="L106" s="21">
        <f t="shared" si="20"/>
        <v>4862.6528819210671</v>
      </c>
      <c r="M106" s="57">
        <f t="shared" si="21"/>
        <v>2.45976751840918E-2</v>
      </c>
      <c r="N106" s="57">
        <f t="shared" si="22"/>
        <v>3.2363325819452092E-3</v>
      </c>
      <c r="O106" s="26"/>
      <c r="R106" s="63"/>
    </row>
    <row r="107" spans="1:18" s="2" customFormat="1" x14ac:dyDescent="0.25">
      <c r="A107" s="72">
        <v>42986</v>
      </c>
      <c r="B107" s="73">
        <v>5</v>
      </c>
      <c r="C107" s="74">
        <v>4999</v>
      </c>
      <c r="D107" s="26">
        <f t="shared" si="13"/>
        <v>119.59517617288374</v>
      </c>
      <c r="E107" s="57">
        <f t="shared" si="14"/>
        <v>2.3923819998576464E-2</v>
      </c>
      <c r="F107" s="26">
        <f t="shared" si="15"/>
        <v>15.737009030286526</v>
      </c>
      <c r="G107" s="57">
        <f t="shared" si="16"/>
        <v>3.1480314123397729E-3</v>
      </c>
      <c r="H107" s="26">
        <f t="shared" si="17"/>
        <v>135.33218520317027</v>
      </c>
      <c r="I107" s="57">
        <f t="shared" si="18"/>
        <v>2.7071851410916236E-2</v>
      </c>
      <c r="J107" s="14">
        <v>102</v>
      </c>
      <c r="K107" s="21">
        <f t="shared" si="19"/>
        <v>4983.2629909697134</v>
      </c>
      <c r="L107" s="21">
        <f t="shared" si="20"/>
        <v>4863.6678147968296</v>
      </c>
      <c r="M107" s="57">
        <f t="shared" si="21"/>
        <v>2.458950338035773E-2</v>
      </c>
      <c r="N107" s="57">
        <f t="shared" si="22"/>
        <v>3.2356257930300095E-3</v>
      </c>
      <c r="O107" s="26"/>
      <c r="R107" s="63"/>
    </row>
    <row r="108" spans="1:18" s="2" customFormat="1" x14ac:dyDescent="0.25">
      <c r="A108" s="72">
        <v>43008</v>
      </c>
      <c r="B108" s="73">
        <v>5</v>
      </c>
      <c r="C108" s="74">
        <v>5000</v>
      </c>
      <c r="D108" s="26">
        <f t="shared" si="13"/>
        <v>119.58039622328518</v>
      </c>
      <c r="E108" s="57">
        <f t="shared" si="14"/>
        <v>2.3916079244657034E-2</v>
      </c>
      <c r="F108" s="26">
        <f t="shared" si="15"/>
        <v>15.736856104122129</v>
      </c>
      <c r="G108" s="57">
        <f t="shared" si="16"/>
        <v>3.147371220824426E-3</v>
      </c>
      <c r="H108" s="26">
        <f t="shared" si="17"/>
        <v>135.31725232740732</v>
      </c>
      <c r="I108" s="57">
        <f t="shared" si="18"/>
        <v>2.7063450465481462E-2</v>
      </c>
      <c r="J108" s="14">
        <v>103</v>
      </c>
      <c r="K108" s="21">
        <f t="shared" si="19"/>
        <v>4984.2631438958779</v>
      </c>
      <c r="L108" s="21">
        <f t="shared" si="20"/>
        <v>4864.682747672593</v>
      </c>
      <c r="M108" s="57">
        <f t="shared" si="21"/>
        <v>2.4581334986437903E-2</v>
      </c>
      <c r="N108" s="57">
        <f t="shared" si="22"/>
        <v>3.234919299033653E-3</v>
      </c>
      <c r="O108" s="26"/>
      <c r="R108" s="63"/>
    </row>
    <row r="109" spans="1:18" s="2" customFormat="1" x14ac:dyDescent="0.25">
      <c r="A109" s="72">
        <v>43043</v>
      </c>
      <c r="B109" s="73">
        <v>2</v>
      </c>
      <c r="C109" s="74">
        <v>5002</v>
      </c>
      <c r="D109" s="26">
        <f t="shared" si="13"/>
        <v>119.55083632408805</v>
      </c>
      <c r="E109" s="57">
        <f t="shared" si="14"/>
        <v>2.3900607022008805E-2</v>
      </c>
      <c r="F109" s="26">
        <f t="shared" si="15"/>
        <v>15.736550251793338</v>
      </c>
      <c r="G109" s="57">
        <f t="shared" si="16"/>
        <v>3.1460516297067849E-3</v>
      </c>
      <c r="H109" s="26">
        <f t="shared" si="17"/>
        <v>135.28738657588138</v>
      </c>
      <c r="I109" s="57">
        <f t="shared" si="18"/>
        <v>2.7046658651715592E-2</v>
      </c>
      <c r="J109" s="14">
        <v>104</v>
      </c>
      <c r="K109" s="21">
        <f t="shared" si="19"/>
        <v>4986.2634497482068</v>
      </c>
      <c r="L109" s="21">
        <f t="shared" si="20"/>
        <v>4866.7126134241189</v>
      </c>
      <c r="M109" s="57">
        <f t="shared" si="21"/>
        <v>2.4565008419507751E-2</v>
      </c>
      <c r="N109" s="57">
        <f t="shared" si="22"/>
        <v>3.2335071950594231E-3</v>
      </c>
      <c r="O109" s="26"/>
      <c r="R109" s="63"/>
    </row>
    <row r="110" spans="1:18" s="2" customFormat="1" x14ac:dyDescent="0.25">
      <c r="A110" s="72">
        <v>42989</v>
      </c>
      <c r="B110" s="73">
        <v>1</v>
      </c>
      <c r="C110" s="74">
        <v>5003</v>
      </c>
      <c r="D110" s="26">
        <f t="shared" si="13"/>
        <v>119.53605637448949</v>
      </c>
      <c r="E110" s="57">
        <f t="shared" si="14"/>
        <v>2.3892875549568156E-2</v>
      </c>
      <c r="F110" s="26">
        <f t="shared" si="15"/>
        <v>15.736397325628943</v>
      </c>
      <c r="G110" s="57">
        <f t="shared" si="16"/>
        <v>3.1453922297879156E-3</v>
      </c>
      <c r="H110" s="26">
        <f t="shared" si="17"/>
        <v>135.27245370011843</v>
      </c>
      <c r="I110" s="57">
        <f t="shared" si="18"/>
        <v>2.7038267779356074E-2</v>
      </c>
      <c r="J110" s="14">
        <v>105</v>
      </c>
      <c r="K110" s="21">
        <f t="shared" si="19"/>
        <v>4987.2636026743712</v>
      </c>
      <c r="L110" s="21">
        <f t="shared" si="20"/>
        <v>4867.7275462998814</v>
      </c>
      <c r="M110" s="57">
        <f t="shared" si="21"/>
        <v>2.4556850242235261E-2</v>
      </c>
      <c r="N110" s="57">
        <f t="shared" si="22"/>
        <v>3.23280158471291E-3</v>
      </c>
      <c r="O110" s="26"/>
      <c r="R110" s="63"/>
    </row>
    <row r="111" spans="1:18" s="2" customFormat="1" x14ac:dyDescent="0.25">
      <c r="A111" s="72">
        <v>42988</v>
      </c>
      <c r="B111" s="73">
        <v>2</v>
      </c>
      <c r="C111" s="74">
        <v>5004</v>
      </c>
      <c r="D111" s="26">
        <f t="shared" si="13"/>
        <v>119.52127642489093</v>
      </c>
      <c r="E111" s="57">
        <f t="shared" si="14"/>
        <v>2.3885147167244391E-2</v>
      </c>
      <c r="F111" s="26">
        <f t="shared" si="15"/>
        <v>15.736244399464546</v>
      </c>
      <c r="G111" s="57">
        <f t="shared" si="16"/>
        <v>3.1447330934181745E-3</v>
      </c>
      <c r="H111" s="26">
        <f t="shared" si="17"/>
        <v>135.25752082435548</v>
      </c>
      <c r="I111" s="57">
        <f t="shared" si="18"/>
        <v>2.7029880260662567E-2</v>
      </c>
      <c r="J111" s="14">
        <v>106</v>
      </c>
      <c r="K111" s="21">
        <f t="shared" si="19"/>
        <v>4988.2637556005357</v>
      </c>
      <c r="L111" s="21">
        <f t="shared" si="20"/>
        <v>4868.7424791756448</v>
      </c>
      <c r="M111" s="57">
        <f t="shared" si="21"/>
        <v>2.4548695466252667E-2</v>
      </c>
      <c r="N111" s="57">
        <f t="shared" si="22"/>
        <v>3.2320962685479602E-3</v>
      </c>
      <c r="O111" s="26"/>
      <c r="R111" s="63"/>
    </row>
    <row r="112" spans="1:18" s="2" customFormat="1" x14ac:dyDescent="0.25">
      <c r="A112" s="72">
        <v>43044</v>
      </c>
      <c r="B112" s="73">
        <v>7</v>
      </c>
      <c r="C112" s="74">
        <v>5006</v>
      </c>
      <c r="D112" s="26">
        <f t="shared" si="13"/>
        <v>119.49171652569379</v>
      </c>
      <c r="E112" s="57">
        <f t="shared" si="14"/>
        <v>2.386969966554011E-2</v>
      </c>
      <c r="F112" s="26">
        <f t="shared" si="15"/>
        <v>15.735938547135754</v>
      </c>
      <c r="G112" s="57">
        <f t="shared" si="16"/>
        <v>3.1434156106943177E-3</v>
      </c>
      <c r="H112" s="26">
        <f t="shared" si="17"/>
        <v>135.22765507282955</v>
      </c>
      <c r="I112" s="57">
        <f t="shared" si="18"/>
        <v>2.7013115276234428E-2</v>
      </c>
      <c r="J112" s="14">
        <v>107</v>
      </c>
      <c r="K112" s="21">
        <f t="shared" si="19"/>
        <v>4990.2640614528646</v>
      </c>
      <c r="L112" s="21">
        <f t="shared" si="20"/>
        <v>4870.7723449271707</v>
      </c>
      <c r="M112" s="57">
        <f t="shared" si="21"/>
        <v>2.4532396109652393E-2</v>
      </c>
      <c r="N112" s="57">
        <f t="shared" si="22"/>
        <v>3.2306865180271615E-3</v>
      </c>
      <c r="O112" s="26"/>
      <c r="R112" s="63"/>
    </row>
    <row r="113" spans="1:18" s="2" customFormat="1" x14ac:dyDescent="0.25">
      <c r="A113" s="72">
        <v>42986</v>
      </c>
      <c r="B113" s="73">
        <v>3</v>
      </c>
      <c r="C113" s="74">
        <v>5008</v>
      </c>
      <c r="D113" s="26">
        <f t="shared" si="13"/>
        <v>119.46215662649666</v>
      </c>
      <c r="E113" s="57">
        <f t="shared" si="14"/>
        <v>2.3854264502095979E-2</v>
      </c>
      <c r="F113" s="26">
        <f t="shared" si="15"/>
        <v>15.735632694806965</v>
      </c>
      <c r="G113" s="57">
        <f t="shared" si="16"/>
        <v>3.142099180272956E-3</v>
      </c>
      <c r="H113" s="26">
        <f t="shared" si="17"/>
        <v>135.19778932130362</v>
      </c>
      <c r="I113" s="57">
        <f t="shared" si="18"/>
        <v>2.6996363682368935E-2</v>
      </c>
      <c r="J113" s="14">
        <v>108</v>
      </c>
      <c r="K113" s="21">
        <f t="shared" si="19"/>
        <v>4992.2643673051934</v>
      </c>
      <c r="L113" s="21">
        <f t="shared" si="20"/>
        <v>4872.8022106786966</v>
      </c>
      <c r="M113" s="57">
        <f t="shared" si="21"/>
        <v>2.4516110332715037E-2</v>
      </c>
      <c r="N113" s="57">
        <f t="shared" si="22"/>
        <v>3.2292779420273793E-3</v>
      </c>
      <c r="O113" s="26"/>
      <c r="R113" s="63"/>
    </row>
    <row r="114" spans="1:18" s="2" customFormat="1" x14ac:dyDescent="0.25">
      <c r="A114" s="72">
        <v>43012</v>
      </c>
      <c r="B114" s="73">
        <v>5</v>
      </c>
      <c r="C114" s="74">
        <v>5009</v>
      </c>
      <c r="D114" s="26">
        <f t="shared" si="13"/>
        <v>119.4473766768981</v>
      </c>
      <c r="E114" s="57">
        <f t="shared" si="14"/>
        <v>2.3846551542602935E-2</v>
      </c>
      <c r="F114" s="26">
        <f t="shared" si="15"/>
        <v>15.735479768642568</v>
      </c>
      <c r="G114" s="57">
        <f t="shared" si="16"/>
        <v>3.1414413592818062E-3</v>
      </c>
      <c r="H114" s="26">
        <f t="shared" si="17"/>
        <v>135.18285644554066</v>
      </c>
      <c r="I114" s="57">
        <f t="shared" si="18"/>
        <v>2.6987992901884739E-2</v>
      </c>
      <c r="J114" s="14">
        <v>109</v>
      </c>
      <c r="K114" s="21">
        <f t="shared" si="19"/>
        <v>4993.264520231357</v>
      </c>
      <c r="L114" s="21">
        <f t="shared" si="20"/>
        <v>4873.8171435544591</v>
      </c>
      <c r="M114" s="57">
        <f t="shared" si="21"/>
        <v>2.4507972531317725E-2</v>
      </c>
      <c r="N114" s="57">
        <f t="shared" si="22"/>
        <v>3.2285740940142726E-3</v>
      </c>
      <c r="O114" s="26"/>
      <c r="R114" s="63"/>
    </row>
    <row r="115" spans="1:18" s="2" customFormat="1" x14ac:dyDescent="0.25">
      <c r="A115" s="72">
        <v>43022</v>
      </c>
      <c r="B115" s="73">
        <v>5</v>
      </c>
      <c r="C115" s="74">
        <v>5011</v>
      </c>
      <c r="D115" s="26">
        <f t="shared" si="13"/>
        <v>119.41781677770098</v>
      </c>
      <c r="E115" s="57">
        <f t="shared" si="14"/>
        <v>2.3831134858850724E-2</v>
      </c>
      <c r="F115" s="26">
        <f t="shared" si="15"/>
        <v>15.735173916313776</v>
      </c>
      <c r="G115" s="57">
        <f t="shared" si="16"/>
        <v>3.1401265049518612E-3</v>
      </c>
      <c r="H115" s="26">
        <f t="shared" si="17"/>
        <v>135.15299069401476</v>
      </c>
      <c r="I115" s="57">
        <f t="shared" si="18"/>
        <v>2.6971261363802585E-2</v>
      </c>
      <c r="J115" s="14">
        <v>110</v>
      </c>
      <c r="K115" s="21">
        <f t="shared" si="19"/>
        <v>4995.2648260836859</v>
      </c>
      <c r="L115" s="21">
        <f t="shared" si="20"/>
        <v>4875.847009305985</v>
      </c>
      <c r="M115" s="57">
        <f t="shared" si="21"/>
        <v>2.4491707092076827E-2</v>
      </c>
      <c r="N115" s="57">
        <f t="shared" si="22"/>
        <v>3.2271672770457739E-3</v>
      </c>
      <c r="O115" s="26"/>
      <c r="R115" s="63"/>
    </row>
    <row r="116" spans="1:18" s="2" customFormat="1" x14ac:dyDescent="0.25">
      <c r="A116" s="72">
        <v>43008</v>
      </c>
      <c r="B116" s="73">
        <v>4</v>
      </c>
      <c r="C116" s="74">
        <v>5021</v>
      </c>
      <c r="D116" s="26">
        <f t="shared" si="13"/>
        <v>119.27001728171533</v>
      </c>
      <c r="E116" s="57">
        <f t="shared" si="14"/>
        <v>2.3754235666543583E-2</v>
      </c>
      <c r="F116" s="26">
        <f t="shared" si="15"/>
        <v>15.733644654669819</v>
      </c>
      <c r="G116" s="57">
        <f t="shared" si="16"/>
        <v>3.1335679455626007E-3</v>
      </c>
      <c r="H116" s="26">
        <f t="shared" si="17"/>
        <v>135.00366193638516</v>
      </c>
      <c r="I116" s="57">
        <f t="shared" si="18"/>
        <v>2.6887803612106187E-2</v>
      </c>
      <c r="J116" s="14">
        <v>111</v>
      </c>
      <c r="K116" s="21">
        <f t="shared" si="19"/>
        <v>5005.2663553453303</v>
      </c>
      <c r="L116" s="21">
        <f t="shared" si="20"/>
        <v>4885.9963380636145</v>
      </c>
      <c r="M116" s="57">
        <f t="shared" si="21"/>
        <v>2.4410582618034384E-2</v>
      </c>
      <c r="N116" s="57">
        <f t="shared" si="22"/>
        <v>3.2201507258814836E-3</v>
      </c>
      <c r="O116" s="26"/>
      <c r="R116" s="63"/>
    </row>
    <row r="117" spans="1:18" s="2" customFormat="1" x14ac:dyDescent="0.25">
      <c r="A117" s="72">
        <v>43022</v>
      </c>
      <c r="B117" s="73">
        <v>4</v>
      </c>
      <c r="C117" s="74">
        <v>5027</v>
      </c>
      <c r="D117" s="26">
        <f t="shared" si="13"/>
        <v>119.18133758412395</v>
      </c>
      <c r="E117" s="57">
        <f t="shared" si="14"/>
        <v>2.3708243004599949E-2</v>
      </c>
      <c r="F117" s="26">
        <f t="shared" si="15"/>
        <v>15.732727097683446</v>
      </c>
      <c r="G117" s="57">
        <f t="shared" si="16"/>
        <v>3.1296453347291519E-3</v>
      </c>
      <c r="H117" s="26">
        <f t="shared" si="17"/>
        <v>134.91406468180739</v>
      </c>
      <c r="I117" s="57">
        <f t="shared" si="18"/>
        <v>2.68378883393291E-2</v>
      </c>
      <c r="J117" s="14">
        <v>112</v>
      </c>
      <c r="K117" s="21">
        <f t="shared" si="19"/>
        <v>5011.2672729023161</v>
      </c>
      <c r="L117" s="21">
        <f t="shared" si="20"/>
        <v>4892.0859353181922</v>
      </c>
      <c r="M117" s="57">
        <f t="shared" si="21"/>
        <v>2.4362069505709148E-2</v>
      </c>
      <c r="N117" s="57">
        <f t="shared" si="22"/>
        <v>3.2159547697438707E-3</v>
      </c>
      <c r="O117" s="26"/>
      <c r="R117" s="63"/>
    </row>
    <row r="118" spans="1:18" s="2" customFormat="1" x14ac:dyDescent="0.25">
      <c r="A118" s="72">
        <v>43046</v>
      </c>
      <c r="B118" s="73">
        <v>2</v>
      </c>
      <c r="C118" s="74">
        <v>5034</v>
      </c>
      <c r="D118" s="26">
        <f t="shared" si="13"/>
        <v>119.077877936934</v>
      </c>
      <c r="E118" s="57">
        <f t="shared" si="14"/>
        <v>2.365472346780572E-2</v>
      </c>
      <c r="F118" s="26">
        <f t="shared" si="15"/>
        <v>15.731656614532675</v>
      </c>
      <c r="G118" s="57">
        <f t="shared" si="16"/>
        <v>3.125080773645744E-3</v>
      </c>
      <c r="H118" s="26">
        <f t="shared" si="17"/>
        <v>134.80953455146667</v>
      </c>
      <c r="I118" s="57">
        <f t="shared" si="18"/>
        <v>2.6779804241451464E-2</v>
      </c>
      <c r="J118" s="14">
        <v>113</v>
      </c>
      <c r="K118" s="21">
        <f t="shared" si="19"/>
        <v>5018.2683433854672</v>
      </c>
      <c r="L118" s="21">
        <f t="shared" si="20"/>
        <v>4899.1904654485334</v>
      </c>
      <c r="M118" s="57">
        <f t="shared" si="21"/>
        <v>2.430562330179423E-2</v>
      </c>
      <c r="N118" s="57">
        <f t="shared" si="22"/>
        <v>3.2110726711851571E-3</v>
      </c>
      <c r="O118" s="26"/>
      <c r="R118" s="63"/>
    </row>
    <row r="119" spans="1:18" s="2" customFormat="1" x14ac:dyDescent="0.25">
      <c r="A119" s="72">
        <v>42988</v>
      </c>
      <c r="B119" s="73">
        <v>8</v>
      </c>
      <c r="C119" s="74">
        <v>5036</v>
      </c>
      <c r="D119" s="26">
        <f t="shared" si="13"/>
        <v>119.04831803773686</v>
      </c>
      <c r="E119" s="57">
        <f t="shared" si="14"/>
        <v>2.3639459499153467E-2</v>
      </c>
      <c r="F119" s="26">
        <f t="shared" si="15"/>
        <v>15.731350762203883</v>
      </c>
      <c r="G119" s="57">
        <f t="shared" si="16"/>
        <v>3.1237789440436621E-3</v>
      </c>
      <c r="H119" s="26">
        <f t="shared" si="17"/>
        <v>134.77966879994074</v>
      </c>
      <c r="I119" s="57">
        <f t="shared" si="18"/>
        <v>2.6763238443197127E-2</v>
      </c>
      <c r="J119" s="14">
        <v>114</v>
      </c>
      <c r="K119" s="21">
        <f t="shared" si="19"/>
        <v>5020.2686492377961</v>
      </c>
      <c r="L119" s="21">
        <f t="shared" si="20"/>
        <v>4901.2203312000593</v>
      </c>
      <c r="M119" s="57">
        <f t="shared" si="21"/>
        <v>2.4289525871730805E-2</v>
      </c>
      <c r="N119" s="57">
        <f t="shared" si="22"/>
        <v>3.2096803855280009E-3</v>
      </c>
      <c r="O119" s="26"/>
      <c r="R119" s="63"/>
    </row>
    <row r="120" spans="1:18" s="2" customFormat="1" x14ac:dyDescent="0.25">
      <c r="A120" s="72">
        <v>43036</v>
      </c>
      <c r="B120" s="73">
        <v>4</v>
      </c>
      <c r="C120" s="74">
        <v>5037</v>
      </c>
      <c r="D120" s="26">
        <f t="shared" si="13"/>
        <v>119.0335380881383</v>
      </c>
      <c r="E120" s="57">
        <f t="shared" si="14"/>
        <v>2.3631832060380841E-2</v>
      </c>
      <c r="F120" s="26">
        <f t="shared" si="15"/>
        <v>15.731197836039488</v>
      </c>
      <c r="G120" s="57">
        <f t="shared" si="16"/>
        <v>3.1231284169226698E-3</v>
      </c>
      <c r="H120" s="26">
        <f t="shared" si="17"/>
        <v>134.76473592417778</v>
      </c>
      <c r="I120" s="57">
        <f t="shared" si="18"/>
        <v>2.675496047730351E-2</v>
      </c>
      <c r="J120" s="14">
        <v>115</v>
      </c>
      <c r="K120" s="21">
        <f t="shared" si="19"/>
        <v>5021.2688021639606</v>
      </c>
      <c r="L120" s="21">
        <f t="shared" si="20"/>
        <v>4902.2352640758218</v>
      </c>
      <c r="M120" s="57">
        <f t="shared" si="21"/>
        <v>2.428148215578934E-2</v>
      </c>
      <c r="N120" s="57">
        <f t="shared" si="22"/>
        <v>3.2089846750766177E-3</v>
      </c>
      <c r="O120" s="26"/>
      <c r="R120" s="63"/>
    </row>
    <row r="121" spans="1:18" s="2" customFormat="1" x14ac:dyDescent="0.25">
      <c r="A121" s="72">
        <v>43041</v>
      </c>
      <c r="B121" s="73">
        <v>5</v>
      </c>
      <c r="C121" s="74">
        <v>5037</v>
      </c>
      <c r="D121" s="26">
        <f t="shared" si="13"/>
        <v>119.0335380881383</v>
      </c>
      <c r="E121" s="57">
        <f t="shared" si="14"/>
        <v>2.3631832060380841E-2</v>
      </c>
      <c r="F121" s="26">
        <f t="shared" si="15"/>
        <v>15.731197836039488</v>
      </c>
      <c r="G121" s="57">
        <f t="shared" si="16"/>
        <v>3.1231284169226698E-3</v>
      </c>
      <c r="H121" s="26">
        <f t="shared" si="17"/>
        <v>134.76473592417778</v>
      </c>
      <c r="I121" s="57">
        <f t="shared" si="18"/>
        <v>2.675496047730351E-2</v>
      </c>
      <c r="J121" s="14">
        <v>116</v>
      </c>
      <c r="K121" s="21">
        <f t="shared" si="19"/>
        <v>5021.2688021639606</v>
      </c>
      <c r="L121" s="21">
        <f t="shared" si="20"/>
        <v>4902.2352640758218</v>
      </c>
      <c r="M121" s="57">
        <f t="shared" si="21"/>
        <v>2.428148215578934E-2</v>
      </c>
      <c r="N121" s="57">
        <f t="shared" si="22"/>
        <v>3.2089846750766177E-3</v>
      </c>
      <c r="O121" s="26"/>
      <c r="R121" s="63"/>
    </row>
    <row r="122" spans="1:18" s="2" customFormat="1" x14ac:dyDescent="0.25">
      <c r="A122" s="72">
        <v>43032</v>
      </c>
      <c r="B122" s="73">
        <v>5</v>
      </c>
      <c r="C122" s="74">
        <v>5039</v>
      </c>
      <c r="D122" s="26">
        <f t="shared" si="13"/>
        <v>119.00397818894118</v>
      </c>
      <c r="E122" s="57">
        <f t="shared" si="14"/>
        <v>2.3616586264921843E-2</v>
      </c>
      <c r="F122" s="26">
        <f t="shared" si="15"/>
        <v>15.730891983710697</v>
      </c>
      <c r="G122" s="57">
        <f t="shared" si="16"/>
        <v>3.1218281372714222E-3</v>
      </c>
      <c r="H122" s="26">
        <f t="shared" si="17"/>
        <v>134.73487017265188</v>
      </c>
      <c r="I122" s="57">
        <f t="shared" si="18"/>
        <v>2.673841440219327E-2</v>
      </c>
      <c r="J122" s="14">
        <v>117</v>
      </c>
      <c r="K122" s="21">
        <f t="shared" si="19"/>
        <v>5023.2691080162895</v>
      </c>
      <c r="L122" s="21">
        <f t="shared" si="20"/>
        <v>4904.2651298273486</v>
      </c>
      <c r="M122" s="57">
        <f t="shared" si="21"/>
        <v>2.4265404711741316E-2</v>
      </c>
      <c r="N122" s="57">
        <f t="shared" si="22"/>
        <v>3.2075941180334374E-3</v>
      </c>
      <c r="O122" s="26"/>
      <c r="R122" s="63"/>
    </row>
    <row r="123" spans="1:18" s="2" customFormat="1" x14ac:dyDescent="0.25">
      <c r="A123" s="72">
        <v>43036</v>
      </c>
      <c r="B123" s="73">
        <v>3</v>
      </c>
      <c r="C123" s="74">
        <v>5040</v>
      </c>
      <c r="D123" s="26">
        <f t="shared" si="13"/>
        <v>118.98919823934261</v>
      </c>
      <c r="E123" s="57">
        <f t="shared" si="14"/>
        <v>2.3608967904631472E-2</v>
      </c>
      <c r="F123" s="26">
        <f t="shared" si="15"/>
        <v>15.7307390575463</v>
      </c>
      <c r="G123" s="57">
        <f t="shared" si="16"/>
        <v>3.1211783844337895E-3</v>
      </c>
      <c r="H123" s="26">
        <f t="shared" si="17"/>
        <v>134.7199372968889</v>
      </c>
      <c r="I123" s="57">
        <f t="shared" si="18"/>
        <v>2.6730146289065258E-2</v>
      </c>
      <c r="J123" s="14">
        <v>118</v>
      </c>
      <c r="K123" s="21">
        <f t="shared" si="19"/>
        <v>5024.2692609424539</v>
      </c>
      <c r="L123" s="21">
        <f t="shared" si="20"/>
        <v>4905.2800627031111</v>
      </c>
      <c r="M123" s="57">
        <f t="shared" si="21"/>
        <v>2.4257370979501678E-2</v>
      </c>
      <c r="N123" s="57">
        <f t="shared" si="22"/>
        <v>3.206899271084166E-3</v>
      </c>
      <c r="O123" s="26"/>
      <c r="R123" s="63"/>
    </row>
    <row r="124" spans="1:18" s="2" customFormat="1" x14ac:dyDescent="0.25">
      <c r="A124" s="72">
        <v>43025</v>
      </c>
      <c r="B124" s="73">
        <v>1</v>
      </c>
      <c r="C124" s="74">
        <v>5044</v>
      </c>
      <c r="D124" s="26">
        <f t="shared" si="13"/>
        <v>118.93007844094835</v>
      </c>
      <c r="E124" s="57">
        <f t="shared" si="14"/>
        <v>2.3578524671084129E-2</v>
      </c>
      <c r="F124" s="26">
        <f t="shared" si="15"/>
        <v>15.730127352888719</v>
      </c>
      <c r="G124" s="57">
        <f t="shared" si="16"/>
        <v>3.118581949422823E-3</v>
      </c>
      <c r="H124" s="26">
        <f t="shared" si="17"/>
        <v>134.66020579383706</v>
      </c>
      <c r="I124" s="57">
        <f t="shared" si="18"/>
        <v>2.6697106620506953E-2</v>
      </c>
      <c r="J124" s="14">
        <v>119</v>
      </c>
      <c r="K124" s="21">
        <f t="shared" si="19"/>
        <v>5028.2698726471117</v>
      </c>
      <c r="L124" s="21">
        <f t="shared" si="20"/>
        <v>4909.3397942061629</v>
      </c>
      <c r="M124" s="57">
        <f t="shared" si="21"/>
        <v>2.4225269267632608E-2</v>
      </c>
      <c r="N124" s="57">
        <f t="shared" si="22"/>
        <v>3.2041227562722148E-3</v>
      </c>
      <c r="O124" s="26"/>
      <c r="R124" s="63"/>
    </row>
    <row r="125" spans="1:18" s="2" customFormat="1" x14ac:dyDescent="0.25">
      <c r="A125" s="72">
        <v>43041</v>
      </c>
      <c r="B125" s="73">
        <v>2</v>
      </c>
      <c r="C125" s="74">
        <v>5049</v>
      </c>
      <c r="D125" s="26">
        <f t="shared" si="13"/>
        <v>118.85617869295554</v>
      </c>
      <c r="E125" s="57">
        <f t="shared" si="14"/>
        <v>2.3540538461666774E-2</v>
      </c>
      <c r="F125" s="26">
        <f t="shared" si="15"/>
        <v>15.729362722066739</v>
      </c>
      <c r="G125" s="57">
        <f t="shared" si="16"/>
        <v>3.1153421909421151E-3</v>
      </c>
      <c r="H125" s="26">
        <f t="shared" si="17"/>
        <v>134.58554141502228</v>
      </c>
      <c r="I125" s="57">
        <f t="shared" si="18"/>
        <v>2.6655880652608887E-2</v>
      </c>
      <c r="J125" s="14">
        <v>120</v>
      </c>
      <c r="K125" s="21">
        <f t="shared" si="19"/>
        <v>5033.270637277933</v>
      </c>
      <c r="L125" s="21">
        <f t="shared" si="20"/>
        <v>4914.4144585849781</v>
      </c>
      <c r="M125" s="57">
        <f t="shared" si="21"/>
        <v>2.4185216711896568E-2</v>
      </c>
      <c r="N125" s="57">
        <f t="shared" si="22"/>
        <v>3.200658563623822E-3</v>
      </c>
      <c r="O125" s="26"/>
      <c r="R125" s="63"/>
    </row>
    <row r="126" spans="1:18" s="2" customFormat="1" x14ac:dyDescent="0.25">
      <c r="A126" s="72">
        <v>43013</v>
      </c>
      <c r="B126" s="73">
        <v>4</v>
      </c>
      <c r="C126" s="74">
        <v>5052</v>
      </c>
      <c r="D126" s="26">
        <f t="shared" si="13"/>
        <v>118.81183884415984</v>
      </c>
      <c r="E126" s="57">
        <f t="shared" si="14"/>
        <v>2.3517782827426729E-2</v>
      </c>
      <c r="F126" s="26">
        <f t="shared" si="15"/>
        <v>15.728903943573552</v>
      </c>
      <c r="G126" s="57">
        <f t="shared" si="16"/>
        <v>3.1134014140090168E-3</v>
      </c>
      <c r="H126" s="26">
        <f t="shared" si="17"/>
        <v>134.54074278773339</v>
      </c>
      <c r="I126" s="57">
        <f t="shared" si="18"/>
        <v>2.6631184241435745E-2</v>
      </c>
      <c r="J126" s="14">
        <v>121</v>
      </c>
      <c r="K126" s="21">
        <f t="shared" si="19"/>
        <v>5036.2710960564264</v>
      </c>
      <c r="L126" s="21">
        <f t="shared" si="20"/>
        <v>4917.4592572122665</v>
      </c>
      <c r="M126" s="57">
        <f t="shared" si="21"/>
        <v>2.4161224858122138E-2</v>
      </c>
      <c r="N126" s="57">
        <f t="shared" si="22"/>
        <v>3.1985834799758668E-3</v>
      </c>
      <c r="O126" s="26"/>
      <c r="R126" s="63"/>
    </row>
    <row r="127" spans="1:18" s="2" customFormat="1" x14ac:dyDescent="0.25">
      <c r="A127" s="72">
        <v>42982</v>
      </c>
      <c r="B127" s="73">
        <v>7</v>
      </c>
      <c r="C127" s="74">
        <v>5053</v>
      </c>
      <c r="D127" s="26">
        <f t="shared" si="13"/>
        <v>118.79705889456127</v>
      </c>
      <c r="E127" s="57">
        <f t="shared" si="14"/>
        <v>2.3510203620534589E-2</v>
      </c>
      <c r="F127" s="26">
        <f t="shared" si="15"/>
        <v>15.728751017409156</v>
      </c>
      <c r="G127" s="57">
        <f t="shared" si="16"/>
        <v>3.1127550004767775E-3</v>
      </c>
      <c r="H127" s="26">
        <f t="shared" si="17"/>
        <v>134.52580991197044</v>
      </c>
      <c r="I127" s="57">
        <f t="shared" si="18"/>
        <v>2.6622958621011369E-2</v>
      </c>
      <c r="J127" s="14">
        <v>122</v>
      </c>
      <c r="K127" s="21">
        <f t="shared" si="19"/>
        <v>5037.2712489825908</v>
      </c>
      <c r="L127" s="21">
        <f t="shared" si="20"/>
        <v>4918.4741900880299</v>
      </c>
      <c r="M127" s="57">
        <f t="shared" si="21"/>
        <v>2.4153234174526608E-2</v>
      </c>
      <c r="N127" s="57">
        <f t="shared" si="22"/>
        <v>3.1978923563544502E-3</v>
      </c>
      <c r="O127" s="26"/>
      <c r="R127" s="63"/>
    </row>
    <row r="128" spans="1:18" s="2" customFormat="1" x14ac:dyDescent="0.25">
      <c r="A128" s="72">
        <v>43009</v>
      </c>
      <c r="B128" s="73">
        <v>1</v>
      </c>
      <c r="C128" s="74">
        <v>5057</v>
      </c>
      <c r="D128" s="26">
        <f t="shared" si="13"/>
        <v>118.73793909616703</v>
      </c>
      <c r="E128" s="57">
        <f t="shared" si="14"/>
        <v>2.3479916768077324E-2</v>
      </c>
      <c r="F128" s="26">
        <f t="shared" si="15"/>
        <v>15.728139312751573</v>
      </c>
      <c r="G128" s="57">
        <f t="shared" si="16"/>
        <v>3.1101719028577362E-3</v>
      </c>
      <c r="H128" s="26">
        <f t="shared" si="17"/>
        <v>134.46607840891861</v>
      </c>
      <c r="I128" s="57">
        <f t="shared" si="18"/>
        <v>2.6590088670935062E-2</v>
      </c>
      <c r="J128" s="14">
        <v>123</v>
      </c>
      <c r="K128" s="21">
        <f t="shared" si="19"/>
        <v>5041.2718606872486</v>
      </c>
      <c r="L128" s="21">
        <f t="shared" si="20"/>
        <v>4922.5339215910817</v>
      </c>
      <c r="M128" s="57">
        <f t="shared" si="21"/>
        <v>2.4121304390684231E-2</v>
      </c>
      <c r="N128" s="57">
        <f t="shared" si="22"/>
        <v>3.1951307117997186E-3</v>
      </c>
      <c r="O128" s="26"/>
      <c r="R128" s="63"/>
    </row>
    <row r="129" spans="1:18" s="2" customFormat="1" x14ac:dyDescent="0.25">
      <c r="A129" s="72">
        <v>43047</v>
      </c>
      <c r="B129" s="73">
        <v>3</v>
      </c>
      <c r="C129" s="74">
        <v>5058</v>
      </c>
      <c r="D129" s="26">
        <f t="shared" si="13"/>
        <v>118.72315914656846</v>
      </c>
      <c r="E129" s="57">
        <f t="shared" si="14"/>
        <v>2.3472352539851415E-2</v>
      </c>
      <c r="F129" s="26">
        <f t="shared" si="15"/>
        <v>15.727986386587178</v>
      </c>
      <c r="G129" s="57">
        <f t="shared" si="16"/>
        <v>3.1095267668222971E-3</v>
      </c>
      <c r="H129" s="26">
        <f t="shared" si="17"/>
        <v>134.45114553315565</v>
      </c>
      <c r="I129" s="57">
        <f t="shared" si="18"/>
        <v>2.6581879306673717E-2</v>
      </c>
      <c r="J129" s="14">
        <v>124</v>
      </c>
      <c r="K129" s="21">
        <f t="shared" si="19"/>
        <v>5042.272013613413</v>
      </c>
      <c r="L129" s="21">
        <f t="shared" si="20"/>
        <v>4923.5488544668442</v>
      </c>
      <c r="M129" s="57">
        <f t="shared" si="21"/>
        <v>2.4113330172170013E-2</v>
      </c>
      <c r="N129" s="57">
        <f t="shared" si="22"/>
        <v>3.1944410122625487E-3</v>
      </c>
      <c r="O129" s="26"/>
      <c r="R129" s="63"/>
    </row>
    <row r="130" spans="1:18" s="2" customFormat="1" x14ac:dyDescent="0.25">
      <c r="A130" s="72">
        <v>43032</v>
      </c>
      <c r="B130" s="73">
        <v>3</v>
      </c>
      <c r="C130" s="74">
        <v>5060</v>
      </c>
      <c r="D130" s="26">
        <f t="shared" si="13"/>
        <v>118.69359924737132</v>
      </c>
      <c r="E130" s="57">
        <f t="shared" si="14"/>
        <v>2.3457233052840181E-2</v>
      </c>
      <c r="F130" s="26">
        <f t="shared" si="15"/>
        <v>15.727680534258386</v>
      </c>
      <c r="G130" s="57">
        <f t="shared" si="16"/>
        <v>3.1082372597348589E-3</v>
      </c>
      <c r="H130" s="26">
        <f t="shared" si="17"/>
        <v>134.42127978162972</v>
      </c>
      <c r="I130" s="57">
        <f t="shared" si="18"/>
        <v>2.6565470312575043E-2</v>
      </c>
      <c r="J130" s="14">
        <v>125</v>
      </c>
      <c r="K130" s="21">
        <f t="shared" si="19"/>
        <v>5044.2723194657419</v>
      </c>
      <c r="L130" s="21">
        <f t="shared" si="20"/>
        <v>4925.5787202183701</v>
      </c>
      <c r="M130" s="57">
        <f t="shared" si="21"/>
        <v>2.409739159383675E-2</v>
      </c>
      <c r="N130" s="57">
        <f t="shared" si="22"/>
        <v>3.193062465878348E-3</v>
      </c>
      <c r="O130" s="26"/>
      <c r="R130" s="63"/>
    </row>
    <row r="131" spans="1:18" s="2" customFormat="1" x14ac:dyDescent="0.25">
      <c r="A131" s="72">
        <v>43011</v>
      </c>
      <c r="B131" s="73">
        <v>2</v>
      </c>
      <c r="C131" s="74">
        <v>5063</v>
      </c>
      <c r="D131" s="26">
        <f t="shared" si="13"/>
        <v>118.64925939857564</v>
      </c>
      <c r="E131" s="57">
        <f t="shared" si="14"/>
        <v>2.34345762193513E-2</v>
      </c>
      <c r="F131" s="26">
        <f t="shared" si="15"/>
        <v>15.7272217557652</v>
      </c>
      <c r="G131" s="57">
        <f t="shared" si="16"/>
        <v>3.1063049092959114E-3</v>
      </c>
      <c r="H131" s="26">
        <f t="shared" si="17"/>
        <v>134.37648115434084</v>
      </c>
      <c r="I131" s="57">
        <f t="shared" si="18"/>
        <v>2.6540881128647213E-2</v>
      </c>
      <c r="J131" s="14">
        <v>126</v>
      </c>
      <c r="K131" s="21">
        <f t="shared" si="19"/>
        <v>5047.2727782442344</v>
      </c>
      <c r="L131" s="21">
        <f t="shared" si="20"/>
        <v>4928.6235188456594</v>
      </c>
      <c r="M131" s="57">
        <f t="shared" si="21"/>
        <v>2.4073508342622337E-2</v>
      </c>
      <c r="N131" s="57">
        <f t="shared" si="22"/>
        <v>3.1909967753935274E-3</v>
      </c>
      <c r="O131" s="26"/>
      <c r="R131" s="63"/>
    </row>
    <row r="132" spans="1:18" s="2" customFormat="1" x14ac:dyDescent="0.25">
      <c r="A132" s="72">
        <v>43047</v>
      </c>
      <c r="B132" s="73">
        <v>4</v>
      </c>
      <c r="C132" s="74">
        <v>5063</v>
      </c>
      <c r="D132" s="26">
        <f t="shared" si="13"/>
        <v>118.64925939857564</v>
      </c>
      <c r="E132" s="57">
        <f t="shared" si="14"/>
        <v>2.34345762193513E-2</v>
      </c>
      <c r="F132" s="26">
        <f t="shared" si="15"/>
        <v>15.7272217557652</v>
      </c>
      <c r="G132" s="57">
        <f t="shared" si="16"/>
        <v>3.1063049092959114E-3</v>
      </c>
      <c r="H132" s="26">
        <f t="shared" si="17"/>
        <v>134.37648115434084</v>
      </c>
      <c r="I132" s="57">
        <f t="shared" si="18"/>
        <v>2.6540881128647213E-2</v>
      </c>
      <c r="J132" s="14">
        <v>127</v>
      </c>
      <c r="K132" s="21">
        <f t="shared" si="19"/>
        <v>5047.2727782442344</v>
      </c>
      <c r="L132" s="21">
        <f t="shared" si="20"/>
        <v>4928.6235188456594</v>
      </c>
      <c r="M132" s="57">
        <f t="shared" si="21"/>
        <v>2.4073508342622337E-2</v>
      </c>
      <c r="N132" s="57">
        <f t="shared" si="22"/>
        <v>3.1909967753935274E-3</v>
      </c>
      <c r="O132" s="26"/>
      <c r="R132" s="63"/>
    </row>
    <row r="133" spans="1:18" s="2" customFormat="1" x14ac:dyDescent="0.25">
      <c r="A133" s="72">
        <v>43030</v>
      </c>
      <c r="B133" s="73">
        <v>8</v>
      </c>
      <c r="C133" s="74">
        <v>5074</v>
      </c>
      <c r="D133" s="26">
        <f t="shared" si="13"/>
        <v>118.48667995299142</v>
      </c>
      <c r="E133" s="57">
        <f t="shared" si="14"/>
        <v>2.3351730380960077E-2</v>
      </c>
      <c r="F133" s="26">
        <f t="shared" si="15"/>
        <v>15.725539567956845</v>
      </c>
      <c r="G133" s="57">
        <f t="shared" si="16"/>
        <v>3.0992391738188501E-3</v>
      </c>
      <c r="H133" s="26">
        <f t="shared" si="17"/>
        <v>134.21221952094828</v>
      </c>
      <c r="I133" s="57">
        <f t="shared" si="18"/>
        <v>2.6450969554778929E-2</v>
      </c>
      <c r="J133" s="14">
        <v>128</v>
      </c>
      <c r="K133" s="21">
        <f t="shared" si="19"/>
        <v>5058.2744604320433</v>
      </c>
      <c r="L133" s="21">
        <f t="shared" si="20"/>
        <v>4939.7877804790514</v>
      </c>
      <c r="M133" s="57">
        <f t="shared" si="21"/>
        <v>2.3986188317891826E-2</v>
      </c>
      <c r="N133" s="57">
        <f t="shared" si="22"/>
        <v>3.1834443637641071E-3</v>
      </c>
      <c r="O133" s="26"/>
      <c r="R133" s="63"/>
    </row>
    <row r="134" spans="1:18" s="2" customFormat="1" x14ac:dyDescent="0.25">
      <c r="A134" s="72">
        <v>43027</v>
      </c>
      <c r="B134" s="73">
        <v>3</v>
      </c>
      <c r="C134" s="74">
        <v>5075</v>
      </c>
      <c r="D134" s="26">
        <f t="shared" si="13"/>
        <v>118.47190000339286</v>
      </c>
      <c r="E134" s="57">
        <f t="shared" si="14"/>
        <v>2.3344216749437017E-2</v>
      </c>
      <c r="F134" s="26">
        <f t="shared" si="15"/>
        <v>15.725386641792451</v>
      </c>
      <c r="G134" s="57">
        <f t="shared" si="16"/>
        <v>3.098598353062552E-3</v>
      </c>
      <c r="H134" s="26">
        <f t="shared" si="17"/>
        <v>134.1972866451853</v>
      </c>
      <c r="I134" s="57">
        <f t="shared" si="18"/>
        <v>2.6442815102499566E-2</v>
      </c>
      <c r="J134" s="14">
        <v>129</v>
      </c>
      <c r="K134" s="21">
        <f t="shared" si="19"/>
        <v>5059.2746133582077</v>
      </c>
      <c r="L134" s="21">
        <f t="shared" si="20"/>
        <v>4940.8027133548148</v>
      </c>
      <c r="M134" s="57">
        <f t="shared" si="21"/>
        <v>2.3978269701635226E-2</v>
      </c>
      <c r="N134" s="57">
        <f t="shared" si="22"/>
        <v>3.1827594733315877E-3</v>
      </c>
      <c r="O134" s="26"/>
      <c r="R134" s="63"/>
    </row>
    <row r="135" spans="1:18" s="2" customFormat="1" x14ac:dyDescent="0.25">
      <c r="A135" s="72">
        <v>43008</v>
      </c>
      <c r="B135" s="73">
        <v>6</v>
      </c>
      <c r="C135" s="74">
        <v>5076</v>
      </c>
      <c r="D135" s="26">
        <f t="shared" ref="D135:D198" si="23">IF(C135&lt;$R$7,$S$6+(C135-$R$6)*$T$6,IF(C135&lt;$R$8,$S$7+(C135-$R$7)*$T$7,IF(C135&lt;$R$9,$S$8+(C135-$R$8)*$T$8,$S$9+(C135-$R$9)*$T$9)))</f>
        <v>118.4571200537943</v>
      </c>
      <c r="E135" s="57">
        <f t="shared" ref="E135:E198" si="24">D135/C135</f>
        <v>2.3336706078367672E-2</v>
      </c>
      <c r="F135" s="26">
        <f t="shared" ref="F135:F198" si="25">IF(C135&lt;$R$7,$U$6+(C135-$R$6)*$V$6,IF(C135&lt;$R$8,$U$7+(C135-$R$7)*$V$7,IF(C135&lt;$R$9,$U$8+(C135-$R$8)*$V$8,$U$9+(C135-$R$9)*$V$9)))</f>
        <v>15.725233715628054</v>
      </c>
      <c r="G135" s="57">
        <f t="shared" ref="G135:G198" si="26">F135/C135</f>
        <v>3.0979577847967009E-3</v>
      </c>
      <c r="H135" s="26">
        <f t="shared" ref="H135:H198" si="27">D135+F135</f>
        <v>134.18235376942235</v>
      </c>
      <c r="I135" s="57">
        <f t="shared" ref="I135:I198" si="28">H135/C135</f>
        <v>2.643466386316437E-2</v>
      </c>
      <c r="J135" s="14">
        <v>130</v>
      </c>
      <c r="K135" s="21">
        <f t="shared" ref="K135:K198" si="29">C135-F135</f>
        <v>5060.2747662843722</v>
      </c>
      <c r="L135" s="21">
        <f t="shared" ref="L135:L198" si="30">C135-H135</f>
        <v>4941.8176462305773</v>
      </c>
      <c r="M135" s="57">
        <f t="shared" ref="M135:M198" si="31">D135/L135</f>
        <v>2.397035433797293E-2</v>
      </c>
      <c r="N135" s="57">
        <f t="shared" ref="N135:N198" si="32">F135/L135</f>
        <v>3.1820748642197752E-3</v>
      </c>
      <c r="O135" s="26"/>
      <c r="R135" s="63"/>
    </row>
    <row r="136" spans="1:18" s="2" customFormat="1" x14ac:dyDescent="0.25">
      <c r="A136" s="72">
        <v>43033</v>
      </c>
      <c r="B136" s="73">
        <v>1</v>
      </c>
      <c r="C136" s="74">
        <v>5076</v>
      </c>
      <c r="D136" s="26">
        <f t="shared" si="23"/>
        <v>118.4571200537943</v>
      </c>
      <c r="E136" s="57">
        <f t="shared" si="24"/>
        <v>2.3336706078367672E-2</v>
      </c>
      <c r="F136" s="26">
        <f t="shared" si="25"/>
        <v>15.725233715628054</v>
      </c>
      <c r="G136" s="57">
        <f t="shared" si="26"/>
        <v>3.0979577847967009E-3</v>
      </c>
      <c r="H136" s="26">
        <f t="shared" si="27"/>
        <v>134.18235376942235</v>
      </c>
      <c r="I136" s="57">
        <f t="shared" si="28"/>
        <v>2.643466386316437E-2</v>
      </c>
      <c r="J136" s="14">
        <v>131</v>
      </c>
      <c r="K136" s="21">
        <f t="shared" si="29"/>
        <v>5060.2747662843722</v>
      </c>
      <c r="L136" s="21">
        <f t="shared" si="30"/>
        <v>4941.8176462305773</v>
      </c>
      <c r="M136" s="57">
        <f t="shared" si="31"/>
        <v>2.397035433797293E-2</v>
      </c>
      <c r="N136" s="57">
        <f t="shared" si="32"/>
        <v>3.1820748642197752E-3</v>
      </c>
      <c r="O136" s="26"/>
      <c r="R136" s="63"/>
    </row>
    <row r="137" spans="1:18" s="2" customFormat="1" x14ac:dyDescent="0.25">
      <c r="A137" s="72">
        <v>43028</v>
      </c>
      <c r="B137" s="73">
        <v>5</v>
      </c>
      <c r="C137" s="74">
        <v>5083</v>
      </c>
      <c r="D137" s="26">
        <f t="shared" si="23"/>
        <v>118.35366040660435</v>
      </c>
      <c r="E137" s="57">
        <f t="shared" si="24"/>
        <v>2.3284214126815729E-2</v>
      </c>
      <c r="F137" s="26">
        <f t="shared" si="25"/>
        <v>15.724163232477284</v>
      </c>
      <c r="G137" s="57">
        <f t="shared" si="26"/>
        <v>3.0934808641505575E-3</v>
      </c>
      <c r="H137" s="26">
        <f t="shared" si="27"/>
        <v>134.07782363908163</v>
      </c>
      <c r="I137" s="57">
        <f t="shared" si="28"/>
        <v>2.6377694990966285E-2</v>
      </c>
      <c r="J137" s="14">
        <v>132</v>
      </c>
      <c r="K137" s="21">
        <f t="shared" si="29"/>
        <v>5067.2758367675224</v>
      </c>
      <c r="L137" s="21">
        <f t="shared" si="30"/>
        <v>4948.9221763609185</v>
      </c>
      <c r="M137" s="57">
        <f t="shared" si="31"/>
        <v>2.3915037696881528E-2</v>
      </c>
      <c r="N137" s="57">
        <f t="shared" si="32"/>
        <v>3.1772904628780611E-3</v>
      </c>
      <c r="O137" s="26"/>
      <c r="R137" s="63"/>
    </row>
    <row r="138" spans="1:18" s="2" customFormat="1" x14ac:dyDescent="0.25">
      <c r="A138" s="72">
        <v>43027</v>
      </c>
      <c r="B138" s="73">
        <v>4</v>
      </c>
      <c r="C138" s="74">
        <v>5087</v>
      </c>
      <c r="D138" s="26">
        <f t="shared" si="23"/>
        <v>118.2945406082101</v>
      </c>
      <c r="E138" s="57">
        <f t="shared" si="24"/>
        <v>2.3254283587224318E-2</v>
      </c>
      <c r="F138" s="26">
        <f t="shared" si="25"/>
        <v>15.723551527819701</v>
      </c>
      <c r="G138" s="57">
        <f t="shared" si="26"/>
        <v>3.0909281556555338E-3</v>
      </c>
      <c r="H138" s="26">
        <f t="shared" si="27"/>
        <v>134.01809213602979</v>
      </c>
      <c r="I138" s="57">
        <f t="shared" si="28"/>
        <v>2.6345211742879848E-2</v>
      </c>
      <c r="J138" s="14">
        <v>133</v>
      </c>
      <c r="K138" s="21">
        <f t="shared" si="29"/>
        <v>5071.2764484721802</v>
      </c>
      <c r="L138" s="21">
        <f t="shared" si="30"/>
        <v>4952.9819078639703</v>
      </c>
      <c r="M138" s="57">
        <f t="shared" si="31"/>
        <v>2.3883499437054468E-2</v>
      </c>
      <c r="N138" s="57">
        <f t="shared" si="32"/>
        <v>3.1745626816958557E-3</v>
      </c>
      <c r="O138" s="26"/>
      <c r="R138" s="63"/>
    </row>
    <row r="139" spans="1:18" s="2" customFormat="1" x14ac:dyDescent="0.25">
      <c r="A139" s="72">
        <v>42982</v>
      </c>
      <c r="B139" s="73">
        <v>3</v>
      </c>
      <c r="C139" s="74">
        <v>5089</v>
      </c>
      <c r="D139" s="26">
        <f t="shared" si="23"/>
        <v>118.26498070901297</v>
      </c>
      <c r="E139" s="57">
        <f t="shared" si="24"/>
        <v>2.323933596168461E-2</v>
      </c>
      <c r="F139" s="26">
        <f t="shared" si="25"/>
        <v>15.72324567549091</v>
      </c>
      <c r="G139" s="57">
        <f t="shared" si="26"/>
        <v>3.0896533062469856E-3</v>
      </c>
      <c r="H139" s="26">
        <f t="shared" si="27"/>
        <v>133.98822638450389</v>
      </c>
      <c r="I139" s="57">
        <f t="shared" si="28"/>
        <v>2.6328989267931594E-2</v>
      </c>
      <c r="J139" s="14">
        <v>134</v>
      </c>
      <c r="K139" s="21">
        <f t="shared" si="29"/>
        <v>5073.2767543245091</v>
      </c>
      <c r="L139" s="21">
        <f t="shared" si="30"/>
        <v>4955.0117736154962</v>
      </c>
      <c r="M139" s="57">
        <f t="shared" si="31"/>
        <v>2.3867749687044481E-2</v>
      </c>
      <c r="N139" s="57">
        <f t="shared" si="32"/>
        <v>3.1732004672954017E-3</v>
      </c>
      <c r="O139" s="26"/>
      <c r="R139" s="63"/>
    </row>
    <row r="140" spans="1:18" s="2" customFormat="1" x14ac:dyDescent="0.25">
      <c r="A140" s="72">
        <v>43036</v>
      </c>
      <c r="B140" s="73">
        <v>2</v>
      </c>
      <c r="C140" s="74">
        <v>5091</v>
      </c>
      <c r="D140" s="26">
        <f t="shared" si="23"/>
        <v>118.23542080981584</v>
      </c>
      <c r="E140" s="57">
        <f t="shared" si="24"/>
        <v>2.32244000804981E-2</v>
      </c>
      <c r="F140" s="26">
        <f t="shared" si="25"/>
        <v>15.722939823162118</v>
      </c>
      <c r="G140" s="57">
        <f t="shared" si="26"/>
        <v>3.088379458487943E-3</v>
      </c>
      <c r="H140" s="26">
        <f t="shared" si="27"/>
        <v>133.95836063297796</v>
      </c>
      <c r="I140" s="57">
        <f t="shared" si="28"/>
        <v>2.6312779538986045E-2</v>
      </c>
      <c r="J140" s="14">
        <v>135</v>
      </c>
      <c r="K140" s="21">
        <f t="shared" si="29"/>
        <v>5075.2770601768379</v>
      </c>
      <c r="L140" s="21">
        <f t="shared" si="30"/>
        <v>4957.0416393670221</v>
      </c>
      <c r="M140" s="57">
        <f t="shared" si="31"/>
        <v>2.3852012835807776E-2</v>
      </c>
      <c r="N140" s="57">
        <f t="shared" si="32"/>
        <v>3.1718393685250187E-3</v>
      </c>
      <c r="O140" s="26"/>
      <c r="R140" s="63"/>
    </row>
    <row r="141" spans="1:18" s="2" customFormat="1" x14ac:dyDescent="0.25">
      <c r="A141" s="72">
        <v>43023</v>
      </c>
      <c r="B141" s="73">
        <v>7</v>
      </c>
      <c r="C141" s="74">
        <v>5092</v>
      </c>
      <c r="D141" s="26">
        <f t="shared" si="23"/>
        <v>118.22064086021727</v>
      </c>
      <c r="E141" s="57">
        <f t="shared" si="24"/>
        <v>2.321693653971274E-2</v>
      </c>
      <c r="F141" s="26">
        <f t="shared" si="25"/>
        <v>15.722786896997723</v>
      </c>
      <c r="G141" s="57">
        <f t="shared" si="26"/>
        <v>3.0877429098581546E-3</v>
      </c>
      <c r="H141" s="26">
        <f t="shared" si="27"/>
        <v>133.94342775721501</v>
      </c>
      <c r="I141" s="57">
        <f t="shared" si="28"/>
        <v>2.6304679449570895E-2</v>
      </c>
      <c r="J141" s="14">
        <v>136</v>
      </c>
      <c r="K141" s="21">
        <f t="shared" si="29"/>
        <v>5076.2772131030024</v>
      </c>
      <c r="L141" s="21">
        <f t="shared" si="30"/>
        <v>4958.0565722427846</v>
      </c>
      <c r="M141" s="57">
        <f t="shared" si="31"/>
        <v>2.3844149242278609E-2</v>
      </c>
      <c r="N141" s="57">
        <f t="shared" si="32"/>
        <v>3.1711592370729036E-3</v>
      </c>
      <c r="O141" s="26"/>
      <c r="R141" s="63"/>
    </row>
    <row r="142" spans="1:18" s="2" customFormat="1" x14ac:dyDescent="0.25">
      <c r="A142" s="72">
        <v>43044</v>
      </c>
      <c r="B142" s="73">
        <v>1</v>
      </c>
      <c r="C142" s="74">
        <v>5095</v>
      </c>
      <c r="D142" s="26">
        <f t="shared" si="23"/>
        <v>118.17630101142159</v>
      </c>
      <c r="E142" s="57">
        <f t="shared" si="24"/>
        <v>2.3194563495862922E-2</v>
      </c>
      <c r="F142" s="26">
        <f t="shared" si="25"/>
        <v>15.722328118504535</v>
      </c>
      <c r="G142" s="57">
        <f t="shared" si="26"/>
        <v>3.0858347632001051E-3</v>
      </c>
      <c r="H142" s="26">
        <f t="shared" si="27"/>
        <v>133.89862912992612</v>
      </c>
      <c r="I142" s="57">
        <f t="shared" si="28"/>
        <v>2.6280398259063028E-2</v>
      </c>
      <c r="J142" s="14">
        <v>137</v>
      </c>
      <c r="K142" s="21">
        <f t="shared" si="29"/>
        <v>5079.2776718814957</v>
      </c>
      <c r="L142" s="21">
        <f t="shared" si="30"/>
        <v>4961.1013708700739</v>
      </c>
      <c r="M142" s="57">
        <f t="shared" si="31"/>
        <v>2.3820577766322869E-2</v>
      </c>
      <c r="N142" s="57">
        <f t="shared" si="32"/>
        <v>3.1691205123968603E-3</v>
      </c>
      <c r="O142" s="26"/>
      <c r="R142" s="63"/>
    </row>
    <row r="143" spans="1:18" s="2" customFormat="1" x14ac:dyDescent="0.25">
      <c r="A143" s="72">
        <v>43031</v>
      </c>
      <c r="B143" s="73">
        <v>1</v>
      </c>
      <c r="C143" s="74">
        <v>5098</v>
      </c>
      <c r="D143" s="26">
        <f t="shared" si="23"/>
        <v>118.13196116262588</v>
      </c>
      <c r="E143" s="57">
        <f t="shared" si="24"/>
        <v>2.3172216783567259E-2</v>
      </c>
      <c r="F143" s="26">
        <f t="shared" si="25"/>
        <v>15.721869340011349</v>
      </c>
      <c r="G143" s="57">
        <f t="shared" si="26"/>
        <v>3.0839288623011668E-3</v>
      </c>
      <c r="H143" s="26">
        <f t="shared" si="27"/>
        <v>133.85383050263724</v>
      </c>
      <c r="I143" s="57">
        <f t="shared" si="28"/>
        <v>2.6256145645868426E-2</v>
      </c>
      <c r="J143" s="14">
        <v>138</v>
      </c>
      <c r="K143" s="21">
        <f t="shared" si="29"/>
        <v>5082.2781306599891</v>
      </c>
      <c r="L143" s="21">
        <f t="shared" si="30"/>
        <v>4964.1461694973632</v>
      </c>
      <c r="M143" s="57">
        <f t="shared" si="31"/>
        <v>2.3797035205872504E-2</v>
      </c>
      <c r="N143" s="57">
        <f t="shared" si="32"/>
        <v>3.1670842886568833E-3</v>
      </c>
      <c r="O143" s="26"/>
      <c r="R143" s="63"/>
    </row>
    <row r="144" spans="1:18" s="2" customFormat="1" x14ac:dyDescent="0.25">
      <c r="A144" s="72">
        <v>42990</v>
      </c>
      <c r="B144" s="73">
        <v>4</v>
      </c>
      <c r="C144" s="74">
        <v>5099</v>
      </c>
      <c r="D144" s="26">
        <f t="shared" si="23"/>
        <v>118.11718121302732</v>
      </c>
      <c r="E144" s="57">
        <f t="shared" si="24"/>
        <v>2.3164773722892201E-2</v>
      </c>
      <c r="F144" s="26">
        <f t="shared" si="25"/>
        <v>15.721716413846954</v>
      </c>
      <c r="G144" s="57">
        <f t="shared" si="26"/>
        <v>3.0832940603739856E-3</v>
      </c>
      <c r="H144" s="26">
        <f t="shared" si="27"/>
        <v>133.83889762687429</v>
      </c>
      <c r="I144" s="57">
        <f t="shared" si="28"/>
        <v>2.6248067783266188E-2</v>
      </c>
      <c r="J144" s="14">
        <v>139</v>
      </c>
      <c r="K144" s="21">
        <f t="shared" si="29"/>
        <v>5083.2782835861526</v>
      </c>
      <c r="L144" s="21">
        <f t="shared" si="30"/>
        <v>4965.1611023731257</v>
      </c>
      <c r="M144" s="57">
        <f t="shared" si="31"/>
        <v>2.3789194102195915E-2</v>
      </c>
      <c r="N144" s="57">
        <f t="shared" si="32"/>
        <v>3.1664061023785662E-3</v>
      </c>
      <c r="O144" s="26"/>
      <c r="R144" s="63"/>
    </row>
    <row r="145" spans="1:18" s="2" customFormat="1" x14ac:dyDescent="0.25">
      <c r="A145" s="72">
        <v>43015</v>
      </c>
      <c r="B145" s="73">
        <v>4</v>
      </c>
      <c r="C145" s="74">
        <v>5101</v>
      </c>
      <c r="D145" s="26">
        <f t="shared" si="23"/>
        <v>118.0876213138302</v>
      </c>
      <c r="E145" s="57">
        <f t="shared" si="24"/>
        <v>2.3149896356367418E-2</v>
      </c>
      <c r="F145" s="26">
        <f t="shared" si="25"/>
        <v>15.721410561518162</v>
      </c>
      <c r="G145" s="57">
        <f t="shared" si="26"/>
        <v>3.0820252031990123E-3</v>
      </c>
      <c r="H145" s="26">
        <f t="shared" si="27"/>
        <v>133.80903187534835</v>
      </c>
      <c r="I145" s="57">
        <f t="shared" si="28"/>
        <v>2.623192155956643E-2</v>
      </c>
      <c r="J145" s="14">
        <v>140</v>
      </c>
      <c r="K145" s="21">
        <f t="shared" si="29"/>
        <v>5085.2785894384815</v>
      </c>
      <c r="L145" s="21">
        <f t="shared" si="30"/>
        <v>4967.1909681246516</v>
      </c>
      <c r="M145" s="57">
        <f t="shared" si="31"/>
        <v>2.3773521507753474E-2</v>
      </c>
      <c r="N145" s="57">
        <f t="shared" si="32"/>
        <v>3.1650505612538862E-3</v>
      </c>
      <c r="O145" s="26"/>
      <c r="R145" s="63"/>
    </row>
    <row r="146" spans="1:18" s="2" customFormat="1" x14ac:dyDescent="0.25">
      <c r="A146" s="72">
        <v>43015</v>
      </c>
      <c r="B146" s="73">
        <v>5</v>
      </c>
      <c r="C146" s="74">
        <v>5103</v>
      </c>
      <c r="D146" s="26">
        <f t="shared" si="23"/>
        <v>118.05806141463307</v>
      </c>
      <c r="E146" s="57">
        <f t="shared" si="24"/>
        <v>2.31350306515056E-2</v>
      </c>
      <c r="F146" s="26">
        <f t="shared" si="25"/>
        <v>15.721104709189371</v>
      </c>
      <c r="G146" s="57">
        <f t="shared" si="26"/>
        <v>3.0807573406210799E-3</v>
      </c>
      <c r="H146" s="26">
        <f t="shared" si="27"/>
        <v>133.77916612382245</v>
      </c>
      <c r="I146" s="57">
        <f t="shared" si="28"/>
        <v>2.621578799212668E-2</v>
      </c>
      <c r="J146" s="14">
        <v>141</v>
      </c>
      <c r="K146" s="21">
        <f t="shared" si="29"/>
        <v>5087.2788952908104</v>
      </c>
      <c r="L146" s="21">
        <f t="shared" si="30"/>
        <v>4969.2208338761775</v>
      </c>
      <c r="M146" s="57">
        <f t="shared" si="31"/>
        <v>2.3757861717436168E-2</v>
      </c>
      <c r="N146" s="57">
        <f t="shared" si="32"/>
        <v>3.1636961275730473E-3</v>
      </c>
      <c r="O146" s="26"/>
      <c r="R146" s="63"/>
    </row>
    <row r="147" spans="1:18" s="2" customFormat="1" x14ac:dyDescent="0.25">
      <c r="A147" s="72">
        <v>43012</v>
      </c>
      <c r="B147" s="73">
        <v>2</v>
      </c>
      <c r="C147" s="74">
        <v>5110</v>
      </c>
      <c r="D147" s="26">
        <f t="shared" si="23"/>
        <v>117.95460176744312</v>
      </c>
      <c r="E147" s="57">
        <f t="shared" si="24"/>
        <v>2.3083092322395915E-2</v>
      </c>
      <c r="F147" s="26">
        <f t="shared" si="25"/>
        <v>15.720034226038599</v>
      </c>
      <c r="G147" s="57">
        <f t="shared" si="26"/>
        <v>3.0763276371895496E-3</v>
      </c>
      <c r="H147" s="26">
        <f t="shared" si="27"/>
        <v>133.67463599348173</v>
      </c>
      <c r="I147" s="57">
        <f t="shared" si="28"/>
        <v>2.6159419959585466E-2</v>
      </c>
      <c r="J147" s="14">
        <v>142</v>
      </c>
      <c r="K147" s="21">
        <f t="shared" si="29"/>
        <v>5094.2799657739615</v>
      </c>
      <c r="L147" s="21">
        <f t="shared" si="30"/>
        <v>4976.3253640065186</v>
      </c>
      <c r="M147" s="57">
        <f t="shared" si="31"/>
        <v>2.3703153057595894E-2</v>
      </c>
      <c r="N147" s="57">
        <f t="shared" si="32"/>
        <v>3.1589643112447433E-3</v>
      </c>
      <c r="O147" s="26"/>
      <c r="R147" s="63"/>
    </row>
    <row r="148" spans="1:18" s="2" customFormat="1" x14ac:dyDescent="0.25">
      <c r="A148" s="72">
        <v>43022</v>
      </c>
      <c r="B148" s="73">
        <v>6</v>
      </c>
      <c r="C148" s="74">
        <v>5111</v>
      </c>
      <c r="D148" s="26">
        <f t="shared" si="23"/>
        <v>117.93982181784456</v>
      </c>
      <c r="E148" s="57">
        <f t="shared" si="24"/>
        <v>2.3075684174886434E-2</v>
      </c>
      <c r="F148" s="26">
        <f t="shared" si="25"/>
        <v>15.719881299874205</v>
      </c>
      <c r="G148" s="57">
        <f t="shared" si="26"/>
        <v>3.0756958129278429E-3</v>
      </c>
      <c r="H148" s="26">
        <f t="shared" si="27"/>
        <v>133.65970311771878</v>
      </c>
      <c r="I148" s="57">
        <f t="shared" si="28"/>
        <v>2.6151379987814277E-2</v>
      </c>
      <c r="J148" s="14">
        <v>143</v>
      </c>
      <c r="K148" s="21">
        <f t="shared" si="29"/>
        <v>5095.280118700126</v>
      </c>
      <c r="L148" s="21">
        <f t="shared" si="30"/>
        <v>4977.3402968822811</v>
      </c>
      <c r="M148" s="57">
        <f t="shared" si="31"/>
        <v>2.3695350284110572E-2</v>
      </c>
      <c r="N148" s="57">
        <f t="shared" si="32"/>
        <v>3.1582894401897461E-3</v>
      </c>
      <c r="O148" s="26"/>
      <c r="R148" s="63"/>
    </row>
    <row r="149" spans="1:18" s="2" customFormat="1" x14ac:dyDescent="0.25">
      <c r="A149" s="72">
        <v>42985</v>
      </c>
      <c r="B149" s="73">
        <v>4</v>
      </c>
      <c r="C149" s="74">
        <v>5118</v>
      </c>
      <c r="D149" s="26">
        <f t="shared" si="23"/>
        <v>117.83636217065461</v>
      </c>
      <c r="E149" s="57">
        <f t="shared" si="24"/>
        <v>2.3023908200596837E-2</v>
      </c>
      <c r="F149" s="26">
        <f t="shared" si="25"/>
        <v>15.718810816723435</v>
      </c>
      <c r="G149" s="57">
        <f t="shared" si="26"/>
        <v>3.0712799563742546E-3</v>
      </c>
      <c r="H149" s="26">
        <f t="shared" si="27"/>
        <v>133.55517298737806</v>
      </c>
      <c r="I149" s="57">
        <f t="shared" si="28"/>
        <v>2.6095188156971094E-2</v>
      </c>
      <c r="J149" s="14">
        <v>144</v>
      </c>
      <c r="K149" s="21">
        <f t="shared" si="29"/>
        <v>5102.2811891832762</v>
      </c>
      <c r="L149" s="21">
        <f t="shared" si="30"/>
        <v>4984.4448270126222</v>
      </c>
      <c r="M149" s="57">
        <f t="shared" si="31"/>
        <v>2.3640819842573855E-2</v>
      </c>
      <c r="N149" s="57">
        <f t="shared" si="32"/>
        <v>3.1535730381721063E-3</v>
      </c>
      <c r="O149" s="26"/>
      <c r="R149" s="63"/>
    </row>
    <row r="150" spans="1:18" s="2" customFormat="1" x14ac:dyDescent="0.25">
      <c r="A150" s="72">
        <v>42990</v>
      </c>
      <c r="B150" s="73">
        <v>3</v>
      </c>
      <c r="C150" s="74">
        <v>5122</v>
      </c>
      <c r="D150" s="26">
        <f t="shared" si="23"/>
        <v>117.77724237226035</v>
      </c>
      <c r="E150" s="57">
        <f t="shared" si="24"/>
        <v>2.2994385469008269E-2</v>
      </c>
      <c r="F150" s="26">
        <f t="shared" si="25"/>
        <v>15.718199112065852</v>
      </c>
      <c r="G150" s="57">
        <f t="shared" si="26"/>
        <v>3.0687620289078198E-3</v>
      </c>
      <c r="H150" s="26">
        <f t="shared" si="27"/>
        <v>133.49544148432619</v>
      </c>
      <c r="I150" s="57">
        <f t="shared" si="28"/>
        <v>2.6063147497916085E-2</v>
      </c>
      <c r="J150" s="14">
        <v>145</v>
      </c>
      <c r="K150" s="21">
        <f t="shared" si="29"/>
        <v>5106.281800887934</v>
      </c>
      <c r="L150" s="21">
        <f t="shared" si="30"/>
        <v>4988.504558515674</v>
      </c>
      <c r="M150" s="57">
        <f t="shared" si="31"/>
        <v>2.3609729326839562E-2</v>
      </c>
      <c r="N150" s="57">
        <f t="shared" si="32"/>
        <v>3.150883982903043E-3</v>
      </c>
      <c r="O150" s="26"/>
      <c r="R150" s="63"/>
    </row>
    <row r="151" spans="1:18" s="2" customFormat="1" x14ac:dyDescent="0.25">
      <c r="A151" s="72">
        <v>42987</v>
      </c>
      <c r="B151" s="73">
        <v>7</v>
      </c>
      <c r="C151" s="74">
        <v>5123</v>
      </c>
      <c r="D151" s="26">
        <f t="shared" si="23"/>
        <v>117.76246242266178</v>
      </c>
      <c r="E151" s="57">
        <f t="shared" si="24"/>
        <v>2.2987011989588479E-2</v>
      </c>
      <c r="F151" s="26">
        <f t="shared" si="25"/>
        <v>15.718046185901455</v>
      </c>
      <c r="G151" s="57">
        <f t="shared" si="26"/>
        <v>3.0681331614096146E-3</v>
      </c>
      <c r="H151" s="26">
        <f t="shared" si="27"/>
        <v>133.48050860856324</v>
      </c>
      <c r="I151" s="57">
        <f t="shared" si="28"/>
        <v>2.6055145150998094E-2</v>
      </c>
      <c r="J151" s="14">
        <v>146</v>
      </c>
      <c r="K151" s="21">
        <f t="shared" si="29"/>
        <v>5107.2819538140984</v>
      </c>
      <c r="L151" s="21">
        <f t="shared" si="30"/>
        <v>4989.5194913914365</v>
      </c>
      <c r="M151" s="57">
        <f t="shared" si="31"/>
        <v>2.3601964603172869E-2</v>
      </c>
      <c r="N151" s="57">
        <f t="shared" si="32"/>
        <v>3.1502124028216063E-3</v>
      </c>
      <c r="O151" s="26"/>
      <c r="R151" s="63"/>
    </row>
    <row r="152" spans="1:18" s="2" customFormat="1" x14ac:dyDescent="0.25">
      <c r="A152" s="72">
        <v>43014</v>
      </c>
      <c r="B152" s="73">
        <v>4</v>
      </c>
      <c r="C152" s="74">
        <v>5123</v>
      </c>
      <c r="D152" s="26">
        <f t="shared" si="23"/>
        <v>117.76246242266178</v>
      </c>
      <c r="E152" s="57">
        <f t="shared" si="24"/>
        <v>2.2987011989588479E-2</v>
      </c>
      <c r="F152" s="26">
        <f t="shared" si="25"/>
        <v>15.718046185901455</v>
      </c>
      <c r="G152" s="57">
        <f t="shared" si="26"/>
        <v>3.0681331614096146E-3</v>
      </c>
      <c r="H152" s="26">
        <f t="shared" si="27"/>
        <v>133.48050860856324</v>
      </c>
      <c r="I152" s="57">
        <f t="shared" si="28"/>
        <v>2.6055145150998094E-2</v>
      </c>
      <c r="J152" s="14">
        <v>147</v>
      </c>
      <c r="K152" s="21">
        <f t="shared" si="29"/>
        <v>5107.2819538140984</v>
      </c>
      <c r="L152" s="21">
        <f t="shared" si="30"/>
        <v>4989.5194913914365</v>
      </c>
      <c r="M152" s="57">
        <f t="shared" si="31"/>
        <v>2.3601964603172869E-2</v>
      </c>
      <c r="N152" s="57">
        <f t="shared" si="32"/>
        <v>3.1502124028216063E-3</v>
      </c>
      <c r="O152" s="26"/>
      <c r="R152" s="63"/>
    </row>
    <row r="153" spans="1:18" s="2" customFormat="1" x14ac:dyDescent="0.25">
      <c r="A153" s="72">
        <v>43024</v>
      </c>
      <c r="B153" s="73">
        <v>4</v>
      </c>
      <c r="C153" s="74">
        <v>5124</v>
      </c>
      <c r="D153" s="26">
        <f t="shared" si="23"/>
        <v>117.74768247306322</v>
      </c>
      <c r="E153" s="57">
        <f t="shared" si="24"/>
        <v>2.2979641388185642E-2</v>
      </c>
      <c r="F153" s="26">
        <f t="shared" si="25"/>
        <v>15.71789325973706</v>
      </c>
      <c r="G153" s="57">
        <f t="shared" si="26"/>
        <v>3.0675045393710109E-3</v>
      </c>
      <c r="H153" s="26">
        <f t="shared" si="27"/>
        <v>133.46557573280029</v>
      </c>
      <c r="I153" s="57">
        <f t="shared" si="28"/>
        <v>2.6047145927556654E-2</v>
      </c>
      <c r="J153" s="14">
        <v>148</v>
      </c>
      <c r="K153" s="21">
        <f t="shared" si="29"/>
        <v>5108.2821067402629</v>
      </c>
      <c r="L153" s="21">
        <f t="shared" si="30"/>
        <v>4990.5344242671999</v>
      </c>
      <c r="M153" s="57">
        <f t="shared" si="31"/>
        <v>2.3594203037754429E-2</v>
      </c>
      <c r="N153" s="57">
        <f t="shared" si="32"/>
        <v>3.1495410959007752E-3</v>
      </c>
      <c r="O153" s="26"/>
      <c r="R153" s="63"/>
    </row>
    <row r="154" spans="1:18" s="2" customFormat="1" x14ac:dyDescent="0.25">
      <c r="A154" s="72">
        <v>43029</v>
      </c>
      <c r="B154" s="73">
        <v>1</v>
      </c>
      <c r="C154" s="74">
        <v>5124</v>
      </c>
      <c r="D154" s="26">
        <f t="shared" si="23"/>
        <v>117.74768247306322</v>
      </c>
      <c r="E154" s="57">
        <f t="shared" si="24"/>
        <v>2.2979641388185642E-2</v>
      </c>
      <c r="F154" s="26">
        <f t="shared" si="25"/>
        <v>15.71789325973706</v>
      </c>
      <c r="G154" s="57">
        <f t="shared" si="26"/>
        <v>3.0675045393710109E-3</v>
      </c>
      <c r="H154" s="26">
        <f t="shared" si="27"/>
        <v>133.46557573280029</v>
      </c>
      <c r="I154" s="57">
        <f t="shared" si="28"/>
        <v>2.6047145927556654E-2</v>
      </c>
      <c r="J154" s="14">
        <v>149</v>
      </c>
      <c r="K154" s="21">
        <f t="shared" si="29"/>
        <v>5108.2821067402629</v>
      </c>
      <c r="L154" s="21">
        <f t="shared" si="30"/>
        <v>4990.5344242671999</v>
      </c>
      <c r="M154" s="57">
        <f t="shared" si="31"/>
        <v>2.3594203037754429E-2</v>
      </c>
      <c r="N154" s="57">
        <f t="shared" si="32"/>
        <v>3.1495410959007752E-3</v>
      </c>
      <c r="O154" s="26"/>
      <c r="R154" s="63"/>
    </row>
    <row r="155" spans="1:18" s="2" customFormat="1" x14ac:dyDescent="0.25">
      <c r="A155" s="72">
        <v>43037</v>
      </c>
      <c r="B155" s="73">
        <v>1</v>
      </c>
      <c r="C155" s="74">
        <v>5126</v>
      </c>
      <c r="D155" s="26">
        <f t="shared" si="23"/>
        <v>117.7181225738661</v>
      </c>
      <c r="E155" s="57">
        <f t="shared" si="24"/>
        <v>2.2964908812693346E-2</v>
      </c>
      <c r="F155" s="26">
        <f t="shared" si="25"/>
        <v>15.717587407408269</v>
      </c>
      <c r="G155" s="57">
        <f t="shared" si="26"/>
        <v>3.0662480310979846E-3</v>
      </c>
      <c r="H155" s="26">
        <f t="shared" si="27"/>
        <v>133.43570998127436</v>
      </c>
      <c r="I155" s="57">
        <f t="shared" si="28"/>
        <v>2.6031156843791328E-2</v>
      </c>
      <c r="J155" s="14">
        <v>150</v>
      </c>
      <c r="K155" s="21">
        <f t="shared" si="29"/>
        <v>5110.2824125925918</v>
      </c>
      <c r="L155" s="21">
        <f t="shared" si="30"/>
        <v>4992.5642900187258</v>
      </c>
      <c r="M155" s="57">
        <f t="shared" si="31"/>
        <v>2.3578689373957878E-2</v>
      </c>
      <c r="N155" s="57">
        <f t="shared" si="32"/>
        <v>3.1481993008745644E-3</v>
      </c>
      <c r="O155" s="26"/>
      <c r="R155" s="63"/>
    </row>
    <row r="156" spans="1:18" s="2" customFormat="1" x14ac:dyDescent="0.25">
      <c r="A156" s="72">
        <v>43027</v>
      </c>
      <c r="B156" s="73">
        <v>2</v>
      </c>
      <c r="C156" s="74">
        <v>5127</v>
      </c>
      <c r="D156" s="26">
        <f t="shared" si="23"/>
        <v>117.70334262426752</v>
      </c>
      <c r="E156" s="57">
        <f t="shared" si="24"/>
        <v>2.2957546835238447E-2</v>
      </c>
      <c r="F156" s="26">
        <f t="shared" si="25"/>
        <v>15.717434481243872</v>
      </c>
      <c r="G156" s="57">
        <f t="shared" si="26"/>
        <v>3.0656201445765307E-3</v>
      </c>
      <c r="H156" s="26">
        <f t="shared" si="27"/>
        <v>133.42077710551141</v>
      </c>
      <c r="I156" s="57">
        <f t="shared" si="28"/>
        <v>2.602316697981498E-2</v>
      </c>
      <c r="J156" s="14">
        <v>151</v>
      </c>
      <c r="K156" s="21">
        <f t="shared" si="29"/>
        <v>5111.2825655187562</v>
      </c>
      <c r="L156" s="21">
        <f t="shared" si="30"/>
        <v>4993.5792228944883</v>
      </c>
      <c r="M156" s="57">
        <f t="shared" si="31"/>
        <v>2.357093727173146E-2</v>
      </c>
      <c r="N156" s="57">
        <f t="shared" si="32"/>
        <v>3.1475288124363406E-3</v>
      </c>
      <c r="O156" s="26"/>
      <c r="R156" s="63"/>
    </row>
    <row r="157" spans="1:18" s="2" customFormat="1" x14ac:dyDescent="0.25">
      <c r="A157" s="72">
        <v>43034</v>
      </c>
      <c r="B157" s="73">
        <v>3</v>
      </c>
      <c r="C157" s="74">
        <v>5128</v>
      </c>
      <c r="D157" s="26">
        <f t="shared" si="23"/>
        <v>117.68856267466896</v>
      </c>
      <c r="E157" s="57">
        <f t="shared" si="24"/>
        <v>2.2950187729069611E-2</v>
      </c>
      <c r="F157" s="26">
        <f t="shared" si="25"/>
        <v>15.717281555079477</v>
      </c>
      <c r="G157" s="57">
        <f t="shared" si="26"/>
        <v>3.0649925029406157E-3</v>
      </c>
      <c r="H157" s="26">
        <f t="shared" si="27"/>
        <v>133.40584422974842</v>
      </c>
      <c r="I157" s="57">
        <f t="shared" si="28"/>
        <v>2.6015180232010222E-2</v>
      </c>
      <c r="J157" s="14">
        <v>152</v>
      </c>
      <c r="K157" s="21">
        <f t="shared" si="29"/>
        <v>5112.2827184449206</v>
      </c>
      <c r="L157" s="21">
        <f t="shared" si="30"/>
        <v>4994.5941557702517</v>
      </c>
      <c r="M157" s="57">
        <f t="shared" si="31"/>
        <v>2.3563188320056681E-2</v>
      </c>
      <c r="N157" s="57">
        <f t="shared" si="32"/>
        <v>3.1468585964930327E-3</v>
      </c>
      <c r="O157" s="26"/>
      <c r="R157" s="63"/>
    </row>
    <row r="158" spans="1:18" s="2" customFormat="1" x14ac:dyDescent="0.25">
      <c r="A158" s="72">
        <v>43002</v>
      </c>
      <c r="B158" s="73">
        <v>5</v>
      </c>
      <c r="C158" s="74">
        <v>5129</v>
      </c>
      <c r="D158" s="26">
        <f t="shared" si="23"/>
        <v>117.6737827250704</v>
      </c>
      <c r="E158" s="57">
        <f t="shared" si="24"/>
        <v>2.2942831492507389E-2</v>
      </c>
      <c r="F158" s="26">
        <f t="shared" si="25"/>
        <v>15.717128628915081</v>
      </c>
      <c r="G158" s="57">
        <f t="shared" si="26"/>
        <v>3.0643651060470035E-3</v>
      </c>
      <c r="H158" s="26">
        <f t="shared" si="27"/>
        <v>133.39091135398547</v>
      </c>
      <c r="I158" s="57">
        <f t="shared" si="28"/>
        <v>2.600719659855439E-2</v>
      </c>
      <c r="J158" s="14">
        <v>153</v>
      </c>
      <c r="K158" s="21">
        <f t="shared" si="29"/>
        <v>5113.2828713710851</v>
      </c>
      <c r="L158" s="21">
        <f t="shared" si="30"/>
        <v>4995.6090886460142</v>
      </c>
      <c r="M158" s="57">
        <f t="shared" si="31"/>
        <v>2.3555442517013303E-2</v>
      </c>
      <c r="N158" s="57">
        <f t="shared" si="32"/>
        <v>3.1461886528785571E-3</v>
      </c>
      <c r="O158" s="26"/>
      <c r="R158" s="63"/>
    </row>
    <row r="159" spans="1:18" s="2" customFormat="1" x14ac:dyDescent="0.25">
      <c r="A159" s="72">
        <v>43036</v>
      </c>
      <c r="B159" s="73">
        <v>5</v>
      </c>
      <c r="C159" s="74">
        <v>5131</v>
      </c>
      <c r="D159" s="26">
        <f t="shared" si="23"/>
        <v>117.64422282587327</v>
      </c>
      <c r="E159" s="57">
        <f t="shared" si="24"/>
        <v>2.2928127621491576E-2</v>
      </c>
      <c r="F159" s="26">
        <f t="shared" si="25"/>
        <v>15.716822776586289</v>
      </c>
      <c r="G159" s="57">
        <f t="shared" si="26"/>
        <v>3.063111045914303E-3</v>
      </c>
      <c r="H159" s="26">
        <f t="shared" si="27"/>
        <v>133.36104560245957</v>
      </c>
      <c r="I159" s="57">
        <f t="shared" si="28"/>
        <v>2.599123866740588E-2</v>
      </c>
      <c r="J159" s="14">
        <v>154</v>
      </c>
      <c r="K159" s="21">
        <f t="shared" si="29"/>
        <v>5115.283177223414</v>
      </c>
      <c r="L159" s="21">
        <f t="shared" si="30"/>
        <v>4997.6389543975401</v>
      </c>
      <c r="M159" s="57">
        <f t="shared" si="31"/>
        <v>2.3539960349147539E-2</v>
      </c>
      <c r="N159" s="57">
        <f t="shared" si="32"/>
        <v>3.1448495819724406E-3</v>
      </c>
      <c r="O159" s="26"/>
      <c r="R159" s="63"/>
    </row>
    <row r="160" spans="1:18" s="2" customFormat="1" x14ac:dyDescent="0.25">
      <c r="A160" s="72">
        <v>43013</v>
      </c>
      <c r="B160" s="73">
        <v>5</v>
      </c>
      <c r="C160" s="74">
        <v>5132</v>
      </c>
      <c r="D160" s="26">
        <f t="shared" si="23"/>
        <v>117.62944287627471</v>
      </c>
      <c r="E160" s="57">
        <f t="shared" si="24"/>
        <v>2.2920779983685642E-2</v>
      </c>
      <c r="F160" s="26">
        <f t="shared" si="25"/>
        <v>15.716669850421894</v>
      </c>
      <c r="G160" s="57">
        <f t="shared" si="26"/>
        <v>3.0624843823893011E-3</v>
      </c>
      <c r="H160" s="26">
        <f t="shared" si="27"/>
        <v>133.34611272669662</v>
      </c>
      <c r="I160" s="57">
        <f t="shared" si="28"/>
        <v>2.5983264366074944E-2</v>
      </c>
      <c r="J160" s="14">
        <v>155</v>
      </c>
      <c r="K160" s="21">
        <f t="shared" si="29"/>
        <v>5116.2833301495784</v>
      </c>
      <c r="L160" s="21">
        <f t="shared" si="30"/>
        <v>4998.6538872733036</v>
      </c>
      <c r="M160" s="57">
        <f t="shared" si="31"/>
        <v>2.3532223980492463E-2</v>
      </c>
      <c r="N160" s="57">
        <f t="shared" si="32"/>
        <v>3.1441804543493046E-3</v>
      </c>
      <c r="O160" s="26"/>
      <c r="R160" s="63"/>
    </row>
    <row r="161" spans="1:18" s="2" customFormat="1" x14ac:dyDescent="0.25">
      <c r="A161" s="72">
        <v>43023</v>
      </c>
      <c r="B161" s="73">
        <v>2</v>
      </c>
      <c r="C161" s="74">
        <v>5134</v>
      </c>
      <c r="D161" s="26">
        <f t="shared" si="23"/>
        <v>117.59988297707758</v>
      </c>
      <c r="E161" s="57">
        <f t="shared" si="24"/>
        <v>2.2906093295106657E-2</v>
      </c>
      <c r="F161" s="26">
        <f t="shared" si="25"/>
        <v>15.716363998093103</v>
      </c>
      <c r="G161" s="57">
        <f t="shared" si="26"/>
        <v>3.0612317877080448E-3</v>
      </c>
      <c r="H161" s="26">
        <f t="shared" si="27"/>
        <v>133.31624697517069</v>
      </c>
      <c r="I161" s="57">
        <f t="shared" si="28"/>
        <v>2.5967325082814702E-2</v>
      </c>
      <c r="J161" s="14">
        <v>156</v>
      </c>
      <c r="K161" s="21">
        <f t="shared" si="29"/>
        <v>5118.2836360019073</v>
      </c>
      <c r="L161" s="21">
        <f t="shared" si="30"/>
        <v>5000.6837530248295</v>
      </c>
      <c r="M161" s="57">
        <f t="shared" si="31"/>
        <v>2.3516760664167854E-2</v>
      </c>
      <c r="N161" s="57">
        <f t="shared" si="32"/>
        <v>3.1428430139351523E-3</v>
      </c>
      <c r="O161" s="26"/>
      <c r="R161" s="63"/>
    </row>
    <row r="162" spans="1:18" s="2" customFormat="1" x14ac:dyDescent="0.25">
      <c r="A162" s="72">
        <v>42987</v>
      </c>
      <c r="B162" s="73">
        <v>2</v>
      </c>
      <c r="C162" s="74">
        <v>5138</v>
      </c>
      <c r="D162" s="26">
        <f t="shared" si="23"/>
        <v>117.54076317868332</v>
      </c>
      <c r="E162" s="57">
        <f t="shared" si="24"/>
        <v>2.2876754219284413E-2</v>
      </c>
      <c r="F162" s="26">
        <f t="shared" si="25"/>
        <v>15.71575229343552</v>
      </c>
      <c r="G162" s="57">
        <f t="shared" si="26"/>
        <v>3.0587295238294122E-3</v>
      </c>
      <c r="H162" s="26">
        <f t="shared" si="27"/>
        <v>133.25651547211885</v>
      </c>
      <c r="I162" s="57">
        <f t="shared" si="28"/>
        <v>2.593548374311383E-2</v>
      </c>
      <c r="J162" s="14">
        <v>157</v>
      </c>
      <c r="K162" s="21">
        <f t="shared" si="29"/>
        <v>5122.2842477065642</v>
      </c>
      <c r="L162" s="21">
        <f t="shared" si="30"/>
        <v>5004.7434845278813</v>
      </c>
      <c r="M162" s="57">
        <f t="shared" si="31"/>
        <v>2.3485871661966196E-2</v>
      </c>
      <c r="N162" s="57">
        <f t="shared" si="32"/>
        <v>3.1401713878085108E-3</v>
      </c>
      <c r="O162" s="26"/>
      <c r="R162" s="63"/>
    </row>
    <row r="163" spans="1:18" s="2" customFormat="1" x14ac:dyDescent="0.25">
      <c r="A163" s="72">
        <v>43034</v>
      </c>
      <c r="B163" s="73">
        <v>4</v>
      </c>
      <c r="C163" s="74">
        <v>5138</v>
      </c>
      <c r="D163" s="26">
        <f t="shared" si="23"/>
        <v>117.54076317868332</v>
      </c>
      <c r="E163" s="57">
        <f t="shared" si="24"/>
        <v>2.2876754219284413E-2</v>
      </c>
      <c r="F163" s="26">
        <f t="shared" si="25"/>
        <v>15.71575229343552</v>
      </c>
      <c r="G163" s="57">
        <f t="shared" si="26"/>
        <v>3.0587295238294122E-3</v>
      </c>
      <c r="H163" s="26">
        <f t="shared" si="27"/>
        <v>133.25651547211885</v>
      </c>
      <c r="I163" s="57">
        <f t="shared" si="28"/>
        <v>2.593548374311383E-2</v>
      </c>
      <c r="J163" s="14">
        <v>158</v>
      </c>
      <c r="K163" s="21">
        <f t="shared" si="29"/>
        <v>5122.2842477065642</v>
      </c>
      <c r="L163" s="21">
        <f t="shared" si="30"/>
        <v>5004.7434845278813</v>
      </c>
      <c r="M163" s="57">
        <f t="shared" si="31"/>
        <v>2.3485871661966196E-2</v>
      </c>
      <c r="N163" s="57">
        <f t="shared" si="32"/>
        <v>3.1401713878085108E-3</v>
      </c>
      <c r="O163" s="26"/>
      <c r="R163" s="63"/>
    </row>
    <row r="164" spans="1:18" s="2" customFormat="1" x14ac:dyDescent="0.25">
      <c r="A164" s="72">
        <v>43026</v>
      </c>
      <c r="B164" s="73">
        <v>3</v>
      </c>
      <c r="C164" s="74">
        <v>5139</v>
      </c>
      <c r="D164" s="26">
        <f t="shared" si="23"/>
        <v>117.52598322908476</v>
      </c>
      <c r="E164" s="57">
        <f t="shared" si="24"/>
        <v>2.2869426586706511E-2</v>
      </c>
      <c r="F164" s="26">
        <f t="shared" si="25"/>
        <v>15.715599367271125</v>
      </c>
      <c r="G164" s="57">
        <f t="shared" si="26"/>
        <v>3.0581045665053755E-3</v>
      </c>
      <c r="H164" s="26">
        <f t="shared" si="27"/>
        <v>133.2415825963559</v>
      </c>
      <c r="I164" s="57">
        <f t="shared" si="28"/>
        <v>2.5927531153211888E-2</v>
      </c>
      <c r="J164" s="14">
        <v>159</v>
      </c>
      <c r="K164" s="21">
        <f t="shared" si="29"/>
        <v>5123.2844006327286</v>
      </c>
      <c r="L164" s="21">
        <f t="shared" si="30"/>
        <v>5005.7584174036438</v>
      </c>
      <c r="M164" s="57">
        <f t="shared" si="31"/>
        <v>2.3478157239965731E-2</v>
      </c>
      <c r="N164" s="57">
        <f t="shared" si="32"/>
        <v>3.1395041583773425E-3</v>
      </c>
      <c r="O164" s="26"/>
      <c r="R164" s="63"/>
    </row>
    <row r="165" spans="1:18" s="2" customFormat="1" x14ac:dyDescent="0.25">
      <c r="A165" s="72">
        <v>43022</v>
      </c>
      <c r="B165" s="73">
        <v>3</v>
      </c>
      <c r="C165" s="74">
        <v>5144</v>
      </c>
      <c r="D165" s="26">
        <f t="shared" si="23"/>
        <v>117.45208348109193</v>
      </c>
      <c r="E165" s="57">
        <f t="shared" si="24"/>
        <v>2.283283115884369E-2</v>
      </c>
      <c r="F165" s="26">
        <f t="shared" si="25"/>
        <v>15.714834736449145</v>
      </c>
      <c r="G165" s="57">
        <f t="shared" si="26"/>
        <v>3.0549834246596315E-3</v>
      </c>
      <c r="H165" s="26">
        <f t="shared" si="27"/>
        <v>133.16691821754108</v>
      </c>
      <c r="I165" s="57">
        <f t="shared" si="28"/>
        <v>2.5887814583503321E-2</v>
      </c>
      <c r="J165" s="14">
        <v>160</v>
      </c>
      <c r="K165" s="21">
        <f t="shared" si="29"/>
        <v>5128.2851652635509</v>
      </c>
      <c r="L165" s="21">
        <f t="shared" si="30"/>
        <v>5010.833081782459</v>
      </c>
      <c r="M165" s="57">
        <f t="shared" si="31"/>
        <v>2.343963200612377E-2</v>
      </c>
      <c r="N165" s="57">
        <f t="shared" si="32"/>
        <v>3.1361720655957367E-3</v>
      </c>
      <c r="O165" s="26"/>
      <c r="R165" s="63"/>
    </row>
    <row r="166" spans="1:18" s="2" customFormat="1" x14ac:dyDescent="0.25">
      <c r="A166" s="72">
        <v>43047</v>
      </c>
      <c r="B166" s="73">
        <v>2</v>
      </c>
      <c r="C166" s="74">
        <v>5150</v>
      </c>
      <c r="D166" s="26">
        <f t="shared" si="23"/>
        <v>117.36340378350056</v>
      </c>
      <c r="E166" s="57">
        <f t="shared" si="24"/>
        <v>2.2789010443398167E-2</v>
      </c>
      <c r="F166" s="26">
        <f t="shared" si="25"/>
        <v>15.71391717946277</v>
      </c>
      <c r="G166" s="57">
        <f t="shared" si="26"/>
        <v>3.0512460542646155E-3</v>
      </c>
      <c r="H166" s="26">
        <f t="shared" si="27"/>
        <v>133.07732096296334</v>
      </c>
      <c r="I166" s="57">
        <f t="shared" si="28"/>
        <v>2.5840256497662785E-2</v>
      </c>
      <c r="J166" s="14">
        <v>161</v>
      </c>
      <c r="K166" s="21">
        <f t="shared" si="29"/>
        <v>5134.2860828205376</v>
      </c>
      <c r="L166" s="21">
        <f t="shared" si="30"/>
        <v>5016.9226790370367</v>
      </c>
      <c r="M166" s="57">
        <f t="shared" si="31"/>
        <v>2.3393504602711487E-2</v>
      </c>
      <c r="N166" s="57">
        <f t="shared" si="32"/>
        <v>3.1321824522276566E-3</v>
      </c>
      <c r="O166" s="26"/>
      <c r="R166" s="63"/>
    </row>
    <row r="167" spans="1:18" s="2" customFormat="1" x14ac:dyDescent="0.25">
      <c r="A167" s="72">
        <v>42982</v>
      </c>
      <c r="B167" s="73">
        <v>8</v>
      </c>
      <c r="C167" s="74">
        <v>5153</v>
      </c>
      <c r="D167" s="26">
        <f t="shared" si="23"/>
        <v>117.31906393470486</v>
      </c>
      <c r="E167" s="57">
        <f t="shared" si="24"/>
        <v>2.2767138353329101E-2</v>
      </c>
      <c r="F167" s="26">
        <f t="shared" si="25"/>
        <v>15.713458400969584</v>
      </c>
      <c r="G167" s="57">
        <f t="shared" si="26"/>
        <v>3.0493806328293388E-3</v>
      </c>
      <c r="H167" s="26">
        <f t="shared" si="27"/>
        <v>133.03252233567443</v>
      </c>
      <c r="I167" s="57">
        <f t="shared" si="28"/>
        <v>2.5816518986158436E-2</v>
      </c>
      <c r="J167" s="14">
        <v>162</v>
      </c>
      <c r="K167" s="21">
        <f t="shared" si="29"/>
        <v>5137.28654159903</v>
      </c>
      <c r="L167" s="21">
        <f t="shared" si="30"/>
        <v>5019.967477664326</v>
      </c>
      <c r="M167" s="57">
        <f t="shared" si="31"/>
        <v>2.3370482868006685E-2</v>
      </c>
      <c r="N167" s="57">
        <f t="shared" si="32"/>
        <v>3.130191275318917E-3</v>
      </c>
      <c r="O167" s="26"/>
      <c r="R167" s="63"/>
    </row>
    <row r="168" spans="1:18" s="2" customFormat="1" x14ac:dyDescent="0.25">
      <c r="A168" s="72">
        <v>43002</v>
      </c>
      <c r="B168" s="73">
        <v>6</v>
      </c>
      <c r="C168" s="74">
        <v>5153</v>
      </c>
      <c r="D168" s="26">
        <f t="shared" si="23"/>
        <v>117.31906393470486</v>
      </c>
      <c r="E168" s="57">
        <f t="shared" si="24"/>
        <v>2.2767138353329101E-2</v>
      </c>
      <c r="F168" s="26">
        <f t="shared" si="25"/>
        <v>15.713458400969584</v>
      </c>
      <c r="G168" s="57">
        <f t="shared" si="26"/>
        <v>3.0493806328293388E-3</v>
      </c>
      <c r="H168" s="26">
        <f t="shared" si="27"/>
        <v>133.03252233567443</v>
      </c>
      <c r="I168" s="57">
        <f t="shared" si="28"/>
        <v>2.5816518986158436E-2</v>
      </c>
      <c r="J168" s="14">
        <v>163</v>
      </c>
      <c r="K168" s="21">
        <f t="shared" si="29"/>
        <v>5137.28654159903</v>
      </c>
      <c r="L168" s="21">
        <f t="shared" si="30"/>
        <v>5019.967477664326</v>
      </c>
      <c r="M168" s="57">
        <f t="shared" si="31"/>
        <v>2.3370482868006685E-2</v>
      </c>
      <c r="N168" s="57">
        <f t="shared" si="32"/>
        <v>3.130191275318917E-3</v>
      </c>
      <c r="O168" s="26"/>
      <c r="R168" s="63"/>
    </row>
    <row r="169" spans="1:18" s="2" customFormat="1" x14ac:dyDescent="0.25">
      <c r="A169" s="72">
        <v>43013</v>
      </c>
      <c r="B169" s="73">
        <v>3</v>
      </c>
      <c r="C169" s="74">
        <v>5153</v>
      </c>
      <c r="D169" s="26">
        <f t="shared" si="23"/>
        <v>117.31906393470486</v>
      </c>
      <c r="E169" s="57">
        <f t="shared" si="24"/>
        <v>2.2767138353329101E-2</v>
      </c>
      <c r="F169" s="26">
        <f t="shared" si="25"/>
        <v>15.713458400969584</v>
      </c>
      <c r="G169" s="57">
        <f t="shared" si="26"/>
        <v>3.0493806328293388E-3</v>
      </c>
      <c r="H169" s="26">
        <f t="shared" si="27"/>
        <v>133.03252233567443</v>
      </c>
      <c r="I169" s="57">
        <f t="shared" si="28"/>
        <v>2.5816518986158436E-2</v>
      </c>
      <c r="J169" s="14">
        <v>164</v>
      </c>
      <c r="K169" s="21">
        <f t="shared" si="29"/>
        <v>5137.28654159903</v>
      </c>
      <c r="L169" s="21">
        <f t="shared" si="30"/>
        <v>5019.967477664326</v>
      </c>
      <c r="M169" s="57">
        <f t="shared" si="31"/>
        <v>2.3370482868006685E-2</v>
      </c>
      <c r="N169" s="57">
        <f t="shared" si="32"/>
        <v>3.130191275318917E-3</v>
      </c>
      <c r="O169" s="26"/>
      <c r="R169" s="63"/>
    </row>
    <row r="170" spans="1:18" s="2" customFormat="1" x14ac:dyDescent="0.25">
      <c r="A170" s="72">
        <v>42986</v>
      </c>
      <c r="B170" s="73">
        <v>2</v>
      </c>
      <c r="C170" s="74">
        <v>5155</v>
      </c>
      <c r="D170" s="26">
        <f t="shared" si="23"/>
        <v>117.28950403550773</v>
      </c>
      <c r="E170" s="57">
        <f t="shared" si="24"/>
        <v>2.2752571102911297E-2</v>
      </c>
      <c r="F170" s="26">
        <f t="shared" si="25"/>
        <v>15.713152548640792</v>
      </c>
      <c r="G170" s="57">
        <f t="shared" si="26"/>
        <v>3.0481382247605805E-3</v>
      </c>
      <c r="H170" s="26">
        <f t="shared" si="27"/>
        <v>133.00265658414853</v>
      </c>
      <c r="I170" s="57">
        <f t="shared" si="28"/>
        <v>2.5800709327671877E-2</v>
      </c>
      <c r="J170" s="14">
        <v>165</v>
      </c>
      <c r="K170" s="21">
        <f t="shared" si="29"/>
        <v>5139.2868474513589</v>
      </c>
      <c r="L170" s="21">
        <f t="shared" si="30"/>
        <v>5021.9973434158519</v>
      </c>
      <c r="M170" s="57">
        <f t="shared" si="31"/>
        <v>2.3355150553650034E-2</v>
      </c>
      <c r="N170" s="57">
        <f t="shared" si="32"/>
        <v>3.1288651654190346E-3</v>
      </c>
      <c r="O170" s="26"/>
      <c r="R170" s="63"/>
    </row>
    <row r="171" spans="1:18" s="2" customFormat="1" x14ac:dyDescent="0.25">
      <c r="A171" s="72">
        <v>43008</v>
      </c>
      <c r="B171" s="73">
        <v>3</v>
      </c>
      <c r="C171" s="74">
        <v>5155</v>
      </c>
      <c r="D171" s="26">
        <f t="shared" si="23"/>
        <v>117.28950403550773</v>
      </c>
      <c r="E171" s="57">
        <f t="shared" si="24"/>
        <v>2.2752571102911297E-2</v>
      </c>
      <c r="F171" s="26">
        <f t="shared" si="25"/>
        <v>15.713152548640792</v>
      </c>
      <c r="G171" s="57">
        <f t="shared" si="26"/>
        <v>3.0481382247605805E-3</v>
      </c>
      <c r="H171" s="26">
        <f t="shared" si="27"/>
        <v>133.00265658414853</v>
      </c>
      <c r="I171" s="57">
        <f t="shared" si="28"/>
        <v>2.5800709327671877E-2</v>
      </c>
      <c r="J171" s="14">
        <v>166</v>
      </c>
      <c r="K171" s="21">
        <f t="shared" si="29"/>
        <v>5139.2868474513589</v>
      </c>
      <c r="L171" s="21">
        <f t="shared" si="30"/>
        <v>5021.9973434158519</v>
      </c>
      <c r="M171" s="57">
        <f t="shared" si="31"/>
        <v>2.3355150553650034E-2</v>
      </c>
      <c r="N171" s="57">
        <f t="shared" si="32"/>
        <v>3.1288651654190346E-3</v>
      </c>
      <c r="O171" s="26"/>
      <c r="R171" s="63"/>
    </row>
    <row r="172" spans="1:18" s="2" customFormat="1" x14ac:dyDescent="0.25">
      <c r="A172" s="72">
        <v>43043</v>
      </c>
      <c r="B172" s="73">
        <v>7</v>
      </c>
      <c r="C172" s="74">
        <v>5161</v>
      </c>
      <c r="D172" s="26">
        <f t="shared" si="23"/>
        <v>117.20082433791634</v>
      </c>
      <c r="E172" s="57">
        <f t="shared" si="24"/>
        <v>2.2708937093182783E-2</v>
      </c>
      <c r="F172" s="26">
        <f t="shared" si="25"/>
        <v>15.712234991654418</v>
      </c>
      <c r="G172" s="57">
        <f t="shared" si="26"/>
        <v>3.0444167780768103E-3</v>
      </c>
      <c r="H172" s="26">
        <f t="shared" si="27"/>
        <v>132.91305932957076</v>
      </c>
      <c r="I172" s="57">
        <f t="shared" si="28"/>
        <v>2.5753353871259592E-2</v>
      </c>
      <c r="J172" s="14">
        <v>167</v>
      </c>
      <c r="K172" s="21">
        <f t="shared" si="29"/>
        <v>5145.2877650083456</v>
      </c>
      <c r="L172" s="21">
        <f t="shared" si="30"/>
        <v>5028.0869406704296</v>
      </c>
      <c r="M172" s="57">
        <f t="shared" si="31"/>
        <v>2.3309227887433694E-2</v>
      </c>
      <c r="N172" s="57">
        <f t="shared" si="32"/>
        <v>3.1248932600118082E-3</v>
      </c>
      <c r="O172" s="26"/>
      <c r="R172" s="63"/>
    </row>
    <row r="173" spans="1:18" s="2" customFormat="1" x14ac:dyDescent="0.25">
      <c r="A173" s="72">
        <v>42985</v>
      </c>
      <c r="B173" s="73">
        <v>5</v>
      </c>
      <c r="C173" s="74">
        <v>5165</v>
      </c>
      <c r="D173" s="26">
        <f t="shared" si="23"/>
        <v>117.1417045395221</v>
      </c>
      <c r="E173" s="57">
        <f t="shared" si="24"/>
        <v>2.2679904073479591E-2</v>
      </c>
      <c r="F173" s="26">
        <f t="shared" si="25"/>
        <v>15.711623286996835</v>
      </c>
      <c r="G173" s="57">
        <f t="shared" si="26"/>
        <v>3.0419406170371414E-3</v>
      </c>
      <c r="H173" s="26">
        <f t="shared" si="27"/>
        <v>132.85332782651892</v>
      </c>
      <c r="I173" s="57">
        <f t="shared" si="28"/>
        <v>2.5721844690516731E-2</v>
      </c>
      <c r="J173" s="14">
        <v>168</v>
      </c>
      <c r="K173" s="21">
        <f t="shared" si="29"/>
        <v>5149.2883767130033</v>
      </c>
      <c r="L173" s="21">
        <f t="shared" si="30"/>
        <v>5032.1466721734814</v>
      </c>
      <c r="M173" s="57">
        <f t="shared" si="31"/>
        <v>2.3278674524191946E-2</v>
      </c>
      <c r="N173" s="57">
        <f t="shared" si="32"/>
        <v>3.122250663693529E-3</v>
      </c>
      <c r="O173" s="26"/>
      <c r="R173" s="63"/>
    </row>
    <row r="174" spans="1:18" s="2" customFormat="1" x14ac:dyDescent="0.25">
      <c r="A174" s="72">
        <v>43014</v>
      </c>
      <c r="B174" s="73">
        <v>5</v>
      </c>
      <c r="C174" s="74">
        <v>5171</v>
      </c>
      <c r="D174" s="26">
        <f t="shared" si="23"/>
        <v>117.05302484193071</v>
      </c>
      <c r="E174" s="57">
        <f t="shared" si="24"/>
        <v>2.263643876270174E-2</v>
      </c>
      <c r="F174" s="26">
        <f t="shared" si="25"/>
        <v>15.710705730010462</v>
      </c>
      <c r="G174" s="57">
        <f t="shared" si="26"/>
        <v>3.0382335583079602E-3</v>
      </c>
      <c r="H174" s="26">
        <f t="shared" si="27"/>
        <v>132.76373057194118</v>
      </c>
      <c r="I174" s="57">
        <f t="shared" si="28"/>
        <v>2.5674672321009704E-2</v>
      </c>
      <c r="J174" s="14">
        <v>169</v>
      </c>
      <c r="K174" s="21">
        <f t="shared" si="29"/>
        <v>5155.2892942699891</v>
      </c>
      <c r="L174" s="21">
        <f t="shared" si="30"/>
        <v>5038.2362694280591</v>
      </c>
      <c r="M174" s="57">
        <f t="shared" si="31"/>
        <v>2.3232936802151712E-2</v>
      </c>
      <c r="N174" s="57">
        <f t="shared" si="32"/>
        <v>3.1182947543255931E-3</v>
      </c>
      <c r="O174" s="26"/>
      <c r="R174" s="63"/>
    </row>
    <row r="175" spans="1:18" s="2" customFormat="1" x14ac:dyDescent="0.25">
      <c r="A175" s="72">
        <v>43026</v>
      </c>
      <c r="B175" s="73">
        <v>4</v>
      </c>
      <c r="C175" s="74">
        <v>5177</v>
      </c>
      <c r="D175" s="26">
        <f t="shared" si="23"/>
        <v>116.96434514433932</v>
      </c>
      <c r="E175" s="57">
        <f t="shared" si="24"/>
        <v>2.259307420211306E-2</v>
      </c>
      <c r="F175" s="26">
        <f t="shared" si="25"/>
        <v>15.709788173024087</v>
      </c>
      <c r="G175" s="57">
        <f t="shared" si="26"/>
        <v>3.0345350923361189E-3</v>
      </c>
      <c r="H175" s="26">
        <f t="shared" si="27"/>
        <v>132.67413331736341</v>
      </c>
      <c r="I175" s="57">
        <f t="shared" si="28"/>
        <v>2.5627609294449183E-2</v>
      </c>
      <c r="J175" s="14">
        <v>170</v>
      </c>
      <c r="K175" s="21">
        <f t="shared" si="29"/>
        <v>5161.2902118269758</v>
      </c>
      <c r="L175" s="21">
        <f t="shared" si="30"/>
        <v>5044.3258666826368</v>
      </c>
      <c r="M175" s="57">
        <f t="shared" si="31"/>
        <v>2.31873095108465E-2</v>
      </c>
      <c r="N175" s="57">
        <f t="shared" si="32"/>
        <v>3.1143483962417979E-3</v>
      </c>
      <c r="O175" s="26"/>
      <c r="R175" s="63"/>
    </row>
    <row r="176" spans="1:18" s="2" customFormat="1" x14ac:dyDescent="0.25">
      <c r="A176" s="72">
        <v>43028</v>
      </c>
      <c r="B176" s="73">
        <v>1</v>
      </c>
      <c r="C176" s="74">
        <v>5179</v>
      </c>
      <c r="D176" s="26">
        <f t="shared" si="23"/>
        <v>116.93478524514219</v>
      </c>
      <c r="E176" s="57">
        <f t="shared" si="24"/>
        <v>2.2578641676992122E-2</v>
      </c>
      <c r="F176" s="26">
        <f t="shared" si="25"/>
        <v>15.709482320695296</v>
      </c>
      <c r="G176" s="57">
        <f t="shared" si="26"/>
        <v>3.0333041746853245E-3</v>
      </c>
      <c r="H176" s="26">
        <f t="shared" si="27"/>
        <v>132.64426756583748</v>
      </c>
      <c r="I176" s="57">
        <f t="shared" si="28"/>
        <v>2.5611945851677444E-2</v>
      </c>
      <c r="J176" s="14">
        <v>171</v>
      </c>
      <c r="K176" s="21">
        <f t="shared" si="29"/>
        <v>5163.2905176793047</v>
      </c>
      <c r="L176" s="21">
        <f t="shared" si="30"/>
        <v>5046.3557324341627</v>
      </c>
      <c r="M176" s="57">
        <f t="shared" si="31"/>
        <v>2.3172124884810186E-2</v>
      </c>
      <c r="N176" s="57">
        <f t="shared" si="32"/>
        <v>3.1130350600784263E-3</v>
      </c>
      <c r="O176" s="26"/>
      <c r="R176" s="63"/>
    </row>
    <row r="177" spans="1:18" s="2" customFormat="1" x14ac:dyDescent="0.25">
      <c r="A177" s="72">
        <v>42990</v>
      </c>
      <c r="B177" s="73">
        <v>5</v>
      </c>
      <c r="C177" s="74">
        <v>5181</v>
      </c>
      <c r="D177" s="26">
        <f t="shared" si="23"/>
        <v>116.90522534594507</v>
      </c>
      <c r="E177" s="57">
        <f t="shared" si="24"/>
        <v>2.2564220294527131E-2</v>
      </c>
      <c r="F177" s="26">
        <f t="shared" si="25"/>
        <v>15.709176468366504</v>
      </c>
      <c r="G177" s="57">
        <f t="shared" si="26"/>
        <v>3.0320742073666287E-3</v>
      </c>
      <c r="H177" s="26">
        <f t="shared" si="27"/>
        <v>132.61440181431158</v>
      </c>
      <c r="I177" s="57">
        <f t="shared" si="28"/>
        <v>2.5596294501893761E-2</v>
      </c>
      <c r="J177" s="14">
        <v>172</v>
      </c>
      <c r="K177" s="21">
        <f t="shared" si="29"/>
        <v>5165.2908235316336</v>
      </c>
      <c r="L177" s="21">
        <f t="shared" si="30"/>
        <v>5048.3855981856887</v>
      </c>
      <c r="M177" s="57">
        <f t="shared" si="31"/>
        <v>2.3156952469708135E-2</v>
      </c>
      <c r="N177" s="57">
        <f t="shared" si="32"/>
        <v>3.1117227800531201E-3</v>
      </c>
      <c r="O177" s="26"/>
      <c r="R177" s="63"/>
    </row>
    <row r="178" spans="1:18" s="2" customFormat="1" x14ac:dyDescent="0.25">
      <c r="A178" s="72">
        <v>43024</v>
      </c>
      <c r="B178" s="73">
        <v>3</v>
      </c>
      <c r="C178" s="74">
        <v>5188</v>
      </c>
      <c r="D178" s="26">
        <f t="shared" si="23"/>
        <v>116.80176569875512</v>
      </c>
      <c r="E178" s="57">
        <f t="shared" si="24"/>
        <v>2.2513833018264286E-2</v>
      </c>
      <c r="F178" s="26">
        <f t="shared" si="25"/>
        <v>15.708105985215735</v>
      </c>
      <c r="G178" s="57">
        <f t="shared" si="26"/>
        <v>3.0277767897485997E-3</v>
      </c>
      <c r="H178" s="26">
        <f t="shared" si="27"/>
        <v>132.50987168397086</v>
      </c>
      <c r="I178" s="57">
        <f t="shared" si="28"/>
        <v>2.5541609808012886E-2</v>
      </c>
      <c r="J178" s="14">
        <v>173</v>
      </c>
      <c r="K178" s="21">
        <f t="shared" si="29"/>
        <v>5172.2918940147847</v>
      </c>
      <c r="L178" s="21">
        <f t="shared" si="30"/>
        <v>5055.4901283160289</v>
      </c>
      <c r="M178" s="57">
        <f t="shared" si="31"/>
        <v>2.3103944965601485E-2</v>
      </c>
      <c r="N178" s="57">
        <f t="shared" si="32"/>
        <v>3.1071380986848183E-3</v>
      </c>
      <c r="O178" s="26"/>
      <c r="R178" s="63"/>
    </row>
    <row r="179" spans="1:18" s="2" customFormat="1" x14ac:dyDescent="0.25">
      <c r="A179" s="72">
        <v>43003</v>
      </c>
      <c r="B179" s="73">
        <v>4</v>
      </c>
      <c r="C179" s="74">
        <v>5194</v>
      </c>
      <c r="D179" s="26">
        <f t="shared" si="23"/>
        <v>116.71308600116373</v>
      </c>
      <c r="E179" s="57">
        <f t="shared" si="24"/>
        <v>2.2470752021787395E-2</v>
      </c>
      <c r="F179" s="26">
        <f t="shared" si="25"/>
        <v>15.70718842822936</v>
      </c>
      <c r="G179" s="57">
        <f t="shared" si="26"/>
        <v>3.0241025083229418E-3</v>
      </c>
      <c r="H179" s="26">
        <f t="shared" si="27"/>
        <v>132.42027442939309</v>
      </c>
      <c r="I179" s="57">
        <f t="shared" si="28"/>
        <v>2.5494854530110338E-2</v>
      </c>
      <c r="J179" s="14">
        <v>174</v>
      </c>
      <c r="K179" s="21">
        <f t="shared" si="29"/>
        <v>5178.2928115717705</v>
      </c>
      <c r="L179" s="21">
        <f t="shared" si="30"/>
        <v>5061.5797255706066</v>
      </c>
      <c r="M179" s="57">
        <f t="shared" si="31"/>
        <v>2.3058628398470268E-2</v>
      </c>
      <c r="N179" s="57">
        <f t="shared" si="32"/>
        <v>3.1032186155002515E-3</v>
      </c>
      <c r="O179" s="26"/>
      <c r="R179" s="63"/>
    </row>
    <row r="180" spans="1:18" s="2" customFormat="1" x14ac:dyDescent="0.25">
      <c r="A180" s="72">
        <v>43034</v>
      </c>
      <c r="B180" s="73">
        <v>2</v>
      </c>
      <c r="C180" s="74">
        <v>5196</v>
      </c>
      <c r="D180" s="26">
        <f t="shared" si="23"/>
        <v>116.68352610196661</v>
      </c>
      <c r="E180" s="57">
        <f t="shared" si="24"/>
        <v>2.2456413799454698E-2</v>
      </c>
      <c r="F180" s="26">
        <f t="shared" si="25"/>
        <v>15.706882575900568</v>
      </c>
      <c r="G180" s="57">
        <f t="shared" si="26"/>
        <v>3.0228796335451439E-3</v>
      </c>
      <c r="H180" s="26">
        <f t="shared" si="27"/>
        <v>132.39040867786719</v>
      </c>
      <c r="I180" s="57">
        <f t="shared" si="28"/>
        <v>2.5479293432999844E-2</v>
      </c>
      <c r="J180" s="14">
        <v>175</v>
      </c>
      <c r="K180" s="21">
        <f t="shared" si="29"/>
        <v>5180.2931174240994</v>
      </c>
      <c r="L180" s="21">
        <f t="shared" si="30"/>
        <v>5063.6095913221325</v>
      </c>
      <c r="M180" s="57">
        <f t="shared" si="31"/>
        <v>2.3043547097693996E-2</v>
      </c>
      <c r="N180" s="57">
        <f t="shared" si="32"/>
        <v>3.1019142160601341E-3</v>
      </c>
      <c r="O180" s="26"/>
      <c r="R180" s="63"/>
    </row>
    <row r="181" spans="1:18" s="2" customFormat="1" x14ac:dyDescent="0.25">
      <c r="A181" s="72">
        <v>43026</v>
      </c>
      <c r="B181" s="73">
        <v>2</v>
      </c>
      <c r="C181" s="74">
        <v>5200</v>
      </c>
      <c r="D181" s="26">
        <f t="shared" si="23"/>
        <v>116.62440630357234</v>
      </c>
      <c r="E181" s="57">
        <f t="shared" si="24"/>
        <v>2.2427770442994682E-2</v>
      </c>
      <c r="F181" s="26">
        <f t="shared" si="25"/>
        <v>15.706270871242985</v>
      </c>
      <c r="G181" s="57">
        <f t="shared" si="26"/>
        <v>3.0204367060082662E-3</v>
      </c>
      <c r="H181" s="26">
        <f t="shared" si="27"/>
        <v>132.33067717481532</v>
      </c>
      <c r="I181" s="57">
        <f t="shared" si="28"/>
        <v>2.5448207149002946E-2</v>
      </c>
      <c r="J181" s="14">
        <v>176</v>
      </c>
      <c r="K181" s="21">
        <f t="shared" si="29"/>
        <v>5184.2937291287571</v>
      </c>
      <c r="L181" s="21">
        <f t="shared" si="30"/>
        <v>5067.6693228251843</v>
      </c>
      <c r="M181" s="57">
        <f t="shared" si="31"/>
        <v>2.3013420741224526E-2</v>
      </c>
      <c r="N181" s="57">
        <f t="shared" si="32"/>
        <v>3.0993085520597597E-3</v>
      </c>
      <c r="O181" s="26"/>
      <c r="R181" s="63"/>
    </row>
    <row r="182" spans="1:18" s="2" customFormat="1" x14ac:dyDescent="0.25">
      <c r="A182" s="72">
        <v>42985</v>
      </c>
      <c r="B182" s="73">
        <v>3</v>
      </c>
      <c r="C182" s="74">
        <v>5204</v>
      </c>
      <c r="D182" s="26">
        <f t="shared" si="23"/>
        <v>116.56528650517808</v>
      </c>
      <c r="E182" s="57">
        <f t="shared" si="24"/>
        <v>2.2399171119365503E-2</v>
      </c>
      <c r="F182" s="26">
        <f t="shared" si="25"/>
        <v>15.705659166585402</v>
      </c>
      <c r="G182" s="57">
        <f t="shared" si="26"/>
        <v>3.0179975339326291E-3</v>
      </c>
      <c r="H182" s="26">
        <f t="shared" si="27"/>
        <v>132.27094567176349</v>
      </c>
      <c r="I182" s="57">
        <f t="shared" si="28"/>
        <v>2.5417168653298135E-2</v>
      </c>
      <c r="J182" s="14">
        <v>177</v>
      </c>
      <c r="K182" s="21">
        <f t="shared" si="29"/>
        <v>5188.2943408334149</v>
      </c>
      <c r="L182" s="21">
        <f t="shared" si="30"/>
        <v>5071.7290543282361</v>
      </c>
      <c r="M182" s="57">
        <f t="shared" si="31"/>
        <v>2.2983342614822995E-2</v>
      </c>
      <c r="N182" s="57">
        <f t="shared" si="32"/>
        <v>3.0967070595346812E-3</v>
      </c>
      <c r="O182" s="26"/>
      <c r="R182" s="63"/>
    </row>
    <row r="183" spans="1:18" s="2" customFormat="1" x14ac:dyDescent="0.25">
      <c r="A183" s="72">
        <v>43058</v>
      </c>
      <c r="B183" s="73">
        <v>1</v>
      </c>
      <c r="C183" s="74">
        <v>5215</v>
      </c>
      <c r="D183" s="26">
        <f t="shared" si="23"/>
        <v>116.40270705959388</v>
      </c>
      <c r="E183" s="57">
        <f t="shared" si="24"/>
        <v>2.2320749196470542E-2</v>
      </c>
      <c r="F183" s="26">
        <f t="shared" si="25"/>
        <v>15.70397697877705</v>
      </c>
      <c r="G183" s="57">
        <f t="shared" si="26"/>
        <v>3.0113091042717256E-3</v>
      </c>
      <c r="H183" s="26">
        <f t="shared" si="27"/>
        <v>132.10668403837093</v>
      </c>
      <c r="I183" s="57">
        <f t="shared" si="28"/>
        <v>2.5332058300742269E-2</v>
      </c>
      <c r="J183" s="14">
        <v>178</v>
      </c>
      <c r="K183" s="21">
        <f t="shared" si="29"/>
        <v>5199.2960230212229</v>
      </c>
      <c r="L183" s="21">
        <f t="shared" si="30"/>
        <v>5082.893315961629</v>
      </c>
      <c r="M183" s="57">
        <f t="shared" si="31"/>
        <v>2.2900875510028628E-2</v>
      </c>
      <c r="N183" s="57">
        <f t="shared" si="32"/>
        <v>3.0895743826576901E-3</v>
      </c>
      <c r="O183" s="26"/>
      <c r="R183" s="63"/>
    </row>
    <row r="184" spans="1:18" s="2" customFormat="1" x14ac:dyDescent="0.25">
      <c r="A184" s="72">
        <v>43014</v>
      </c>
      <c r="B184" s="73">
        <v>3</v>
      </c>
      <c r="C184" s="74">
        <v>5217</v>
      </c>
      <c r="D184" s="26">
        <f t="shared" si="23"/>
        <v>116.37314716039675</v>
      </c>
      <c r="E184" s="57">
        <f t="shared" si="24"/>
        <v>2.230652619520735E-2</v>
      </c>
      <c r="F184" s="26">
        <f t="shared" si="25"/>
        <v>15.703671126448258</v>
      </c>
      <c r="G184" s="57">
        <f t="shared" si="26"/>
        <v>3.0100960564401493E-3</v>
      </c>
      <c r="H184" s="26">
        <f t="shared" si="27"/>
        <v>132.07681828684503</v>
      </c>
      <c r="I184" s="57">
        <f t="shared" si="28"/>
        <v>2.5316622251647502E-2</v>
      </c>
      <c r="J184" s="14">
        <v>179</v>
      </c>
      <c r="K184" s="21">
        <f t="shared" si="29"/>
        <v>5201.2963288735518</v>
      </c>
      <c r="L184" s="21">
        <f t="shared" si="30"/>
        <v>5084.9231817131549</v>
      </c>
      <c r="M184" s="57">
        <f t="shared" si="31"/>
        <v>2.2885920396773746E-2</v>
      </c>
      <c r="N184" s="57">
        <f t="shared" si="32"/>
        <v>3.0882808973246977E-3</v>
      </c>
      <c r="O184" s="26"/>
      <c r="R184" s="63"/>
    </row>
    <row r="185" spans="1:18" s="2" customFormat="1" x14ac:dyDescent="0.25">
      <c r="A185" s="72">
        <v>43024</v>
      </c>
      <c r="B185" s="73">
        <v>5</v>
      </c>
      <c r="C185" s="74">
        <v>5222</v>
      </c>
      <c r="D185" s="26">
        <f t="shared" si="23"/>
        <v>116.29924741240393</v>
      </c>
      <c r="E185" s="57">
        <f t="shared" si="24"/>
        <v>2.2271016356262722E-2</v>
      </c>
      <c r="F185" s="26">
        <f t="shared" si="25"/>
        <v>15.702906495626278</v>
      </c>
      <c r="G185" s="57">
        <f t="shared" si="26"/>
        <v>3.0070675020349058E-3</v>
      </c>
      <c r="H185" s="26">
        <f t="shared" si="27"/>
        <v>132.00215390803021</v>
      </c>
      <c r="I185" s="57">
        <f t="shared" si="28"/>
        <v>2.5278083858297627E-2</v>
      </c>
      <c r="J185" s="14">
        <v>180</v>
      </c>
      <c r="K185" s="21">
        <f t="shared" si="29"/>
        <v>5206.2970935043741</v>
      </c>
      <c r="L185" s="21">
        <f t="shared" si="30"/>
        <v>5089.9978460919701</v>
      </c>
      <c r="M185" s="57">
        <f t="shared" si="31"/>
        <v>2.2848584798851511E-2</v>
      </c>
      <c r="N185" s="57">
        <f t="shared" si="32"/>
        <v>3.0850516975528294E-3</v>
      </c>
      <c r="O185" s="26"/>
      <c r="R185" s="63"/>
    </row>
    <row r="186" spans="1:18" s="2" customFormat="1" x14ac:dyDescent="0.25">
      <c r="A186" s="72">
        <v>42990</v>
      </c>
      <c r="B186" s="73">
        <v>2</v>
      </c>
      <c r="C186" s="74">
        <v>5223</v>
      </c>
      <c r="D186" s="26">
        <f t="shared" si="23"/>
        <v>116.28446746280537</v>
      </c>
      <c r="E186" s="57">
        <f t="shared" si="24"/>
        <v>2.2263922546966373E-2</v>
      </c>
      <c r="F186" s="26">
        <f t="shared" si="25"/>
        <v>15.702753569461883</v>
      </c>
      <c r="G186" s="57">
        <f t="shared" si="26"/>
        <v>3.0064624869733645E-3</v>
      </c>
      <c r="H186" s="26">
        <f t="shared" si="27"/>
        <v>131.98722103226726</v>
      </c>
      <c r="I186" s="57">
        <f t="shared" si="28"/>
        <v>2.5270385033939739E-2</v>
      </c>
      <c r="J186" s="14">
        <v>181</v>
      </c>
      <c r="K186" s="21">
        <f t="shared" si="29"/>
        <v>5207.2972464305385</v>
      </c>
      <c r="L186" s="21">
        <f t="shared" si="30"/>
        <v>5091.0127789677326</v>
      </c>
      <c r="M186" s="57">
        <f t="shared" si="31"/>
        <v>2.2841126611036225E-2</v>
      </c>
      <c r="N186" s="57">
        <f t="shared" si="32"/>
        <v>3.0844066301176751E-3</v>
      </c>
      <c r="O186" s="26"/>
      <c r="R186" s="63"/>
    </row>
    <row r="187" spans="1:18" s="2" customFormat="1" x14ac:dyDescent="0.25">
      <c r="A187" s="72">
        <v>42989</v>
      </c>
      <c r="B187" s="73">
        <v>6</v>
      </c>
      <c r="C187" s="74">
        <v>5225</v>
      </c>
      <c r="D187" s="26">
        <f t="shared" si="23"/>
        <v>116.25490756360824</v>
      </c>
      <c r="E187" s="57">
        <f t="shared" si="24"/>
        <v>2.2249743074374783E-2</v>
      </c>
      <c r="F187" s="26">
        <f t="shared" si="25"/>
        <v>15.702447717133092</v>
      </c>
      <c r="G187" s="57">
        <f t="shared" si="26"/>
        <v>3.0052531516044194E-3</v>
      </c>
      <c r="H187" s="26">
        <f t="shared" si="27"/>
        <v>131.95735528074133</v>
      </c>
      <c r="I187" s="57">
        <f t="shared" si="28"/>
        <v>2.5254996225979202E-2</v>
      </c>
      <c r="J187" s="14">
        <v>182</v>
      </c>
      <c r="K187" s="21">
        <f t="shared" si="29"/>
        <v>5209.2975522828665</v>
      </c>
      <c r="L187" s="21">
        <f t="shared" si="30"/>
        <v>5093.0426447192585</v>
      </c>
      <c r="M187" s="57">
        <f t="shared" si="31"/>
        <v>2.2826219152935544E-2</v>
      </c>
      <c r="N187" s="57">
        <f t="shared" si="32"/>
        <v>3.0831172665350126E-3</v>
      </c>
      <c r="O187" s="26"/>
      <c r="R187" s="63"/>
    </row>
    <row r="188" spans="1:18" s="2" customFormat="1" x14ac:dyDescent="0.25">
      <c r="A188" s="72">
        <v>43047</v>
      </c>
      <c r="B188" s="73">
        <v>5</v>
      </c>
      <c r="C188" s="74">
        <v>5228</v>
      </c>
      <c r="D188" s="26">
        <f t="shared" si="23"/>
        <v>116.21056771481254</v>
      </c>
      <c r="E188" s="57">
        <f t="shared" si="24"/>
        <v>2.2228494207117932E-2</v>
      </c>
      <c r="F188" s="26">
        <f t="shared" si="25"/>
        <v>15.701988938639905</v>
      </c>
      <c r="G188" s="57">
        <f t="shared" si="26"/>
        <v>3.0034408834429811E-3</v>
      </c>
      <c r="H188" s="26">
        <f t="shared" si="27"/>
        <v>131.91255665345244</v>
      </c>
      <c r="I188" s="57">
        <f t="shared" si="28"/>
        <v>2.523193509056091E-2</v>
      </c>
      <c r="J188" s="14">
        <v>183</v>
      </c>
      <c r="K188" s="21">
        <f t="shared" si="29"/>
        <v>5212.2980110613598</v>
      </c>
      <c r="L188" s="21">
        <f t="shared" si="30"/>
        <v>5096.0874433465478</v>
      </c>
      <c r="M188" s="57">
        <f t="shared" si="31"/>
        <v>2.2803880232969132E-2</v>
      </c>
      <c r="N188" s="57">
        <f t="shared" si="32"/>
        <v>3.081185147076003E-3</v>
      </c>
      <c r="O188" s="26"/>
      <c r="R188" s="63"/>
    </row>
    <row r="189" spans="1:18" s="2" customFormat="1" x14ac:dyDescent="0.25">
      <c r="A189" s="72">
        <v>43015</v>
      </c>
      <c r="B189" s="73">
        <v>3</v>
      </c>
      <c r="C189" s="74">
        <v>5229</v>
      </c>
      <c r="D189" s="26">
        <f t="shared" si="23"/>
        <v>116.19578776521398</v>
      </c>
      <c r="E189" s="57">
        <f t="shared" si="24"/>
        <v>2.2221416669576204E-2</v>
      </c>
      <c r="F189" s="26">
        <f t="shared" si="25"/>
        <v>15.701836012475509</v>
      </c>
      <c r="G189" s="57">
        <f t="shared" si="26"/>
        <v>3.0028372561628435E-3</v>
      </c>
      <c r="H189" s="26">
        <f t="shared" si="27"/>
        <v>131.89762377768949</v>
      </c>
      <c r="I189" s="57">
        <f t="shared" si="28"/>
        <v>2.522425392573905E-2</v>
      </c>
      <c r="J189" s="14">
        <v>184</v>
      </c>
      <c r="K189" s="21">
        <f t="shared" si="29"/>
        <v>5213.2981639875243</v>
      </c>
      <c r="L189" s="21">
        <f t="shared" si="30"/>
        <v>5097.1023762223103</v>
      </c>
      <c r="M189" s="57">
        <f t="shared" si="31"/>
        <v>2.279643985713543E-2</v>
      </c>
      <c r="N189" s="57">
        <f t="shared" si="32"/>
        <v>3.0805416202200828E-3</v>
      </c>
      <c r="O189" s="26"/>
      <c r="R189" s="63"/>
    </row>
    <row r="190" spans="1:18" s="2" customFormat="1" x14ac:dyDescent="0.25">
      <c r="A190" s="72">
        <v>43037</v>
      </c>
      <c r="B190" s="73">
        <v>8</v>
      </c>
      <c r="C190" s="74">
        <v>5232</v>
      </c>
      <c r="D190" s="26">
        <f t="shared" si="23"/>
        <v>116.15144791641829</v>
      </c>
      <c r="E190" s="57">
        <f t="shared" si="24"/>
        <v>2.2200200289835301E-2</v>
      </c>
      <c r="F190" s="26">
        <f t="shared" si="25"/>
        <v>15.701377233982322</v>
      </c>
      <c r="G190" s="57">
        <f t="shared" si="26"/>
        <v>3.0010277587886702E-3</v>
      </c>
      <c r="H190" s="26">
        <f t="shared" si="27"/>
        <v>131.85282515040061</v>
      </c>
      <c r="I190" s="57">
        <f t="shared" si="28"/>
        <v>2.5201228048623969E-2</v>
      </c>
      <c r="J190" s="14">
        <v>185</v>
      </c>
      <c r="K190" s="21">
        <f t="shared" si="29"/>
        <v>5216.2986227660176</v>
      </c>
      <c r="L190" s="21">
        <f t="shared" si="30"/>
        <v>5100.1471748495997</v>
      </c>
      <c r="M190" s="57">
        <f t="shared" si="31"/>
        <v>2.2774136497314613E-2</v>
      </c>
      <c r="N190" s="57">
        <f t="shared" si="32"/>
        <v>3.0786125763998854E-3</v>
      </c>
      <c r="O190" s="26"/>
      <c r="R190" s="63"/>
    </row>
    <row r="191" spans="1:18" s="2" customFormat="1" x14ac:dyDescent="0.25">
      <c r="A191" s="72">
        <v>43002</v>
      </c>
      <c r="B191" s="73">
        <v>4</v>
      </c>
      <c r="C191" s="74">
        <v>5234</v>
      </c>
      <c r="D191" s="26">
        <f t="shared" si="23"/>
        <v>116.12188801722117</v>
      </c>
      <c r="E191" s="57">
        <f t="shared" si="24"/>
        <v>2.2186069548571104E-2</v>
      </c>
      <c r="F191" s="26">
        <f t="shared" si="25"/>
        <v>15.701071381653531</v>
      </c>
      <c r="G191" s="57">
        <f t="shared" si="26"/>
        <v>2.9998225796051834E-3</v>
      </c>
      <c r="H191" s="26">
        <f t="shared" si="27"/>
        <v>131.8229593988747</v>
      </c>
      <c r="I191" s="57">
        <f t="shared" si="28"/>
        <v>2.518589212817629E-2</v>
      </c>
      <c r="J191" s="14">
        <v>186</v>
      </c>
      <c r="K191" s="21">
        <f t="shared" si="29"/>
        <v>5218.2989286183465</v>
      </c>
      <c r="L191" s="21">
        <f t="shared" si="30"/>
        <v>5102.1770406011256</v>
      </c>
      <c r="M191" s="57">
        <f t="shared" si="31"/>
        <v>2.2759282379495788E-2</v>
      </c>
      <c r="N191" s="57">
        <f t="shared" si="32"/>
        <v>3.0773278262809303E-3</v>
      </c>
      <c r="O191" s="26"/>
      <c r="R191" s="63"/>
    </row>
    <row r="192" spans="1:18" s="2" customFormat="1" x14ac:dyDescent="0.25">
      <c r="A192" s="72">
        <v>43015</v>
      </c>
      <c r="B192" s="73">
        <v>6</v>
      </c>
      <c r="C192" s="74">
        <v>5235</v>
      </c>
      <c r="D192" s="26">
        <f t="shared" si="23"/>
        <v>116.10710806762259</v>
      </c>
      <c r="E192" s="57">
        <f t="shared" si="24"/>
        <v>2.2179008226862005E-2</v>
      </c>
      <c r="F192" s="26">
        <f t="shared" si="25"/>
        <v>15.700918455489134</v>
      </c>
      <c r="G192" s="57">
        <f t="shared" si="26"/>
        <v>2.9992203353369886E-3</v>
      </c>
      <c r="H192" s="26">
        <f t="shared" si="27"/>
        <v>131.80802652311172</v>
      </c>
      <c r="I192" s="57">
        <f t="shared" si="28"/>
        <v>2.5178228562198993E-2</v>
      </c>
      <c r="J192" s="14">
        <v>187</v>
      </c>
      <c r="K192" s="21">
        <f t="shared" si="29"/>
        <v>5219.299081544511</v>
      </c>
      <c r="L192" s="21">
        <f t="shared" si="30"/>
        <v>5103.1919734768881</v>
      </c>
      <c r="M192" s="57">
        <f t="shared" si="31"/>
        <v>2.275185975191071E-2</v>
      </c>
      <c r="N192" s="57">
        <f t="shared" si="32"/>
        <v>3.0766858344919057E-3</v>
      </c>
      <c r="O192" s="26"/>
      <c r="R192" s="63"/>
    </row>
    <row r="193" spans="1:18" s="2" customFormat="1" x14ac:dyDescent="0.25">
      <c r="A193" s="72">
        <v>43029</v>
      </c>
      <c r="B193" s="73">
        <v>7</v>
      </c>
      <c r="C193" s="74">
        <v>5236</v>
      </c>
      <c r="D193" s="26">
        <f t="shared" si="23"/>
        <v>116.09232811802403</v>
      </c>
      <c r="E193" s="57">
        <f t="shared" si="24"/>
        <v>2.2171949602372808E-2</v>
      </c>
      <c r="F193" s="26">
        <f t="shared" si="25"/>
        <v>15.700765529324739</v>
      </c>
      <c r="G193" s="57">
        <f t="shared" si="26"/>
        <v>2.9986183211086208E-3</v>
      </c>
      <c r="H193" s="26">
        <f t="shared" si="27"/>
        <v>131.79309364734877</v>
      </c>
      <c r="I193" s="57">
        <f t="shared" si="28"/>
        <v>2.5170567923481432E-2</v>
      </c>
      <c r="J193" s="14">
        <v>188</v>
      </c>
      <c r="K193" s="21">
        <f t="shared" si="29"/>
        <v>5220.2992344706754</v>
      </c>
      <c r="L193" s="21">
        <f t="shared" si="30"/>
        <v>5104.2069063526515</v>
      </c>
      <c r="M193" s="57">
        <f t="shared" si="31"/>
        <v>2.2744440076192154E-2</v>
      </c>
      <c r="N193" s="57">
        <f t="shared" si="32"/>
        <v>3.0760440980132885E-3</v>
      </c>
      <c r="O193" s="26"/>
      <c r="R193" s="63"/>
    </row>
    <row r="194" spans="1:18" s="2" customFormat="1" x14ac:dyDescent="0.25">
      <c r="A194" s="72">
        <v>43046</v>
      </c>
      <c r="B194" s="73">
        <v>1</v>
      </c>
      <c r="C194" s="74">
        <v>5236</v>
      </c>
      <c r="D194" s="26">
        <f t="shared" si="23"/>
        <v>116.09232811802403</v>
      </c>
      <c r="E194" s="57">
        <f t="shared" si="24"/>
        <v>2.2171949602372808E-2</v>
      </c>
      <c r="F194" s="26">
        <f t="shared" si="25"/>
        <v>15.700765529324739</v>
      </c>
      <c r="G194" s="57">
        <f t="shared" si="26"/>
        <v>2.9986183211086208E-3</v>
      </c>
      <c r="H194" s="26">
        <f t="shared" si="27"/>
        <v>131.79309364734877</v>
      </c>
      <c r="I194" s="57">
        <f t="shared" si="28"/>
        <v>2.5170567923481432E-2</v>
      </c>
      <c r="J194" s="14">
        <v>189</v>
      </c>
      <c r="K194" s="21">
        <f t="shared" si="29"/>
        <v>5220.2992344706754</v>
      </c>
      <c r="L194" s="21">
        <f t="shared" si="30"/>
        <v>5104.2069063526515</v>
      </c>
      <c r="M194" s="57">
        <f t="shared" si="31"/>
        <v>2.2744440076192154E-2</v>
      </c>
      <c r="N194" s="57">
        <f t="shared" si="32"/>
        <v>3.0760440980132885E-3</v>
      </c>
      <c r="O194" s="26"/>
      <c r="R194" s="63"/>
    </row>
    <row r="195" spans="1:18" s="2" customFormat="1" x14ac:dyDescent="0.25">
      <c r="A195" s="72">
        <v>43058</v>
      </c>
      <c r="B195" s="73">
        <v>7</v>
      </c>
      <c r="C195" s="74">
        <v>5239</v>
      </c>
      <c r="D195" s="26">
        <f t="shared" si="23"/>
        <v>116.04798826922834</v>
      </c>
      <c r="E195" s="57">
        <f t="shared" si="24"/>
        <v>2.2150789896779603E-2</v>
      </c>
      <c r="F195" s="26">
        <f t="shared" si="25"/>
        <v>15.700306750831551</v>
      </c>
      <c r="G195" s="57">
        <f t="shared" si="26"/>
        <v>2.9968136573452092E-3</v>
      </c>
      <c r="H195" s="26">
        <f t="shared" si="27"/>
        <v>131.74829502005989</v>
      </c>
      <c r="I195" s="57">
        <f t="shared" si="28"/>
        <v>2.514760355412481E-2</v>
      </c>
      <c r="J195" s="14">
        <v>190</v>
      </c>
      <c r="K195" s="21">
        <f t="shared" si="29"/>
        <v>5223.2996932491687</v>
      </c>
      <c r="L195" s="21">
        <f t="shared" si="30"/>
        <v>5107.2517049799399</v>
      </c>
      <c r="M195" s="57">
        <f t="shared" si="31"/>
        <v>2.2722198742637485E-2</v>
      </c>
      <c r="N195" s="57">
        <f t="shared" si="32"/>
        <v>3.0741204189177942E-3</v>
      </c>
      <c r="O195" s="26"/>
      <c r="R195" s="63"/>
    </row>
    <row r="196" spans="1:18" s="2" customFormat="1" x14ac:dyDescent="0.25">
      <c r="A196" s="72">
        <v>42995</v>
      </c>
      <c r="B196" s="73">
        <v>5</v>
      </c>
      <c r="C196" s="74">
        <v>5245</v>
      </c>
      <c r="D196" s="26">
        <f t="shared" si="23"/>
        <v>115.95930857163695</v>
      </c>
      <c r="E196" s="57">
        <f t="shared" si="24"/>
        <v>2.2108543102314006E-2</v>
      </c>
      <c r="F196" s="26">
        <f t="shared" si="25"/>
        <v>15.699389193845178</v>
      </c>
      <c r="G196" s="57">
        <f t="shared" si="26"/>
        <v>2.9932105231354009E-3</v>
      </c>
      <c r="H196" s="26">
        <f t="shared" si="27"/>
        <v>131.65869776548215</v>
      </c>
      <c r="I196" s="57">
        <f t="shared" si="28"/>
        <v>2.5101753625449408E-2</v>
      </c>
      <c r="J196" s="14">
        <v>191</v>
      </c>
      <c r="K196" s="21">
        <f t="shared" si="29"/>
        <v>5229.3006108061545</v>
      </c>
      <c r="L196" s="21">
        <f t="shared" si="30"/>
        <v>5113.3413022345176</v>
      </c>
      <c r="M196" s="57">
        <f t="shared" si="31"/>
        <v>2.2677795538694635E-2</v>
      </c>
      <c r="N196" s="57">
        <f t="shared" si="32"/>
        <v>3.0702799335895264E-3</v>
      </c>
      <c r="O196" s="26"/>
      <c r="R196" s="63"/>
    </row>
    <row r="197" spans="1:18" s="2" customFormat="1" x14ac:dyDescent="0.25">
      <c r="A197" s="72">
        <v>43036</v>
      </c>
      <c r="B197" s="73">
        <v>1</v>
      </c>
      <c r="C197" s="74">
        <v>5246</v>
      </c>
      <c r="D197" s="26">
        <f t="shared" si="23"/>
        <v>115.94452862203839</v>
      </c>
      <c r="E197" s="57">
        <f t="shared" si="24"/>
        <v>2.2101511365237969E-2</v>
      </c>
      <c r="F197" s="26">
        <f t="shared" si="25"/>
        <v>15.699236267680782</v>
      </c>
      <c r="G197" s="57">
        <f t="shared" si="26"/>
        <v>2.99261080207411E-3</v>
      </c>
      <c r="H197" s="26">
        <f t="shared" si="27"/>
        <v>131.64376488971917</v>
      </c>
      <c r="I197" s="57">
        <f t="shared" si="28"/>
        <v>2.5094122167312077E-2</v>
      </c>
      <c r="J197" s="14">
        <v>192</v>
      </c>
      <c r="K197" s="21">
        <f t="shared" si="29"/>
        <v>5230.300763732319</v>
      </c>
      <c r="L197" s="21">
        <f t="shared" si="30"/>
        <v>5114.356235110281</v>
      </c>
      <c r="M197" s="57">
        <f t="shared" si="31"/>
        <v>2.2670405285043323E-2</v>
      </c>
      <c r="N197" s="57">
        <f t="shared" si="32"/>
        <v>3.0696407418601061E-3</v>
      </c>
      <c r="O197" s="26"/>
      <c r="R197" s="63"/>
    </row>
    <row r="198" spans="1:18" s="2" customFormat="1" x14ac:dyDescent="0.25">
      <c r="A198" s="72">
        <v>43027</v>
      </c>
      <c r="B198" s="73">
        <v>5</v>
      </c>
      <c r="C198" s="74">
        <v>5255</v>
      </c>
      <c r="D198" s="26">
        <f t="shared" si="23"/>
        <v>115.81150907565132</v>
      </c>
      <c r="E198" s="57">
        <f t="shared" si="24"/>
        <v>2.2038346160923181E-2</v>
      </c>
      <c r="F198" s="26">
        <f t="shared" si="25"/>
        <v>15.69785993220122</v>
      </c>
      <c r="G198" s="57">
        <f t="shared" si="26"/>
        <v>2.9872235836729249E-3</v>
      </c>
      <c r="H198" s="26">
        <f t="shared" si="27"/>
        <v>131.50936900785254</v>
      </c>
      <c r="I198" s="57">
        <f t="shared" si="28"/>
        <v>2.5025569744596108E-2</v>
      </c>
      <c r="J198" s="14">
        <v>193</v>
      </c>
      <c r="K198" s="21">
        <f t="shared" si="29"/>
        <v>5239.302140067799</v>
      </c>
      <c r="L198" s="21">
        <f t="shared" si="30"/>
        <v>5123.4906309921471</v>
      </c>
      <c r="M198" s="57">
        <f t="shared" si="31"/>
        <v>2.2604024759039092E-2</v>
      </c>
      <c r="N198" s="57">
        <f t="shared" si="32"/>
        <v>3.0638994121008826E-3</v>
      </c>
      <c r="O198" s="26"/>
      <c r="R198" s="63"/>
    </row>
    <row r="199" spans="1:18" s="2" customFormat="1" x14ac:dyDescent="0.25">
      <c r="A199" s="72">
        <v>43010</v>
      </c>
      <c r="B199" s="73">
        <v>6</v>
      </c>
      <c r="C199" s="74">
        <v>5257</v>
      </c>
      <c r="D199" s="26">
        <f t="shared" ref="D199:D262" si="33">IF(C199&lt;$R$7,$S$6+(C199-$R$6)*$T$6,IF(C199&lt;$R$8,$S$7+(C199-$R$7)*$T$7,IF(C199&lt;$R$9,$S$8+(C199-$R$8)*$T$8,$S$9+(C199-$R$9)*$T$9)))</f>
        <v>115.78194917645419</v>
      </c>
      <c r="E199" s="57">
        <f t="shared" ref="E199:E262" si="34">D199/C199</f>
        <v>2.2024338819945633E-2</v>
      </c>
      <c r="F199" s="26">
        <f t="shared" ref="F199:F262" si="35">IF(C199&lt;$R$7,$U$6+(C199-$R$6)*$V$6,IF(C199&lt;$R$8,$U$7+(C199-$R$7)*$V$7,IF(C199&lt;$R$9,$U$8+(C199-$R$8)*$V$8,$U$9+(C199-$R$9)*$V$9)))</f>
        <v>15.697554079872429</v>
      </c>
      <c r="G199" s="57">
        <f t="shared" ref="G199:G262" si="36">F199/C199</f>
        <v>2.9860289290227181E-3</v>
      </c>
      <c r="H199" s="26">
        <f t="shared" ref="H199:H262" si="37">D199+F199</f>
        <v>131.47950325632661</v>
      </c>
      <c r="I199" s="57">
        <f t="shared" ref="I199:I262" si="38">H199/C199</f>
        <v>2.5010367748968348E-2</v>
      </c>
      <c r="J199" s="14">
        <v>194</v>
      </c>
      <c r="K199" s="21">
        <f t="shared" ref="K199:K262" si="39">C199-F199</f>
        <v>5241.3024459201279</v>
      </c>
      <c r="L199" s="21">
        <f t="shared" ref="L199:L262" si="40">C199-H199</f>
        <v>5125.520496743673</v>
      </c>
      <c r="M199" s="57">
        <f t="shared" ref="M199:M262" si="41">D199/L199</f>
        <v>2.2589305661739594E-2</v>
      </c>
      <c r="N199" s="57">
        <f t="shared" ref="N199:N262" si="42">F199/L199</f>
        <v>3.0626263400654317E-3</v>
      </c>
      <c r="O199" s="26"/>
      <c r="R199" s="63"/>
    </row>
    <row r="200" spans="1:18" s="2" customFormat="1" x14ac:dyDescent="0.25">
      <c r="A200" s="72">
        <v>43032</v>
      </c>
      <c r="B200" s="73">
        <v>2</v>
      </c>
      <c r="C200" s="74">
        <v>5257</v>
      </c>
      <c r="D200" s="26">
        <f t="shared" si="33"/>
        <v>115.78194917645419</v>
      </c>
      <c r="E200" s="57">
        <f t="shared" si="34"/>
        <v>2.2024338819945633E-2</v>
      </c>
      <c r="F200" s="26">
        <f t="shared" si="35"/>
        <v>15.697554079872429</v>
      </c>
      <c r="G200" s="57">
        <f t="shared" si="36"/>
        <v>2.9860289290227181E-3</v>
      </c>
      <c r="H200" s="26">
        <f t="shared" si="37"/>
        <v>131.47950325632661</v>
      </c>
      <c r="I200" s="57">
        <f t="shared" si="38"/>
        <v>2.5010367748968348E-2</v>
      </c>
      <c r="J200" s="14">
        <v>195</v>
      </c>
      <c r="K200" s="21">
        <f t="shared" si="39"/>
        <v>5241.3024459201279</v>
      </c>
      <c r="L200" s="21">
        <f t="shared" si="40"/>
        <v>5125.520496743673</v>
      </c>
      <c r="M200" s="57">
        <f t="shared" si="41"/>
        <v>2.2589305661739594E-2</v>
      </c>
      <c r="N200" s="57">
        <f t="shared" si="42"/>
        <v>3.0626263400654317E-3</v>
      </c>
      <c r="O200" s="26"/>
      <c r="R200" s="63"/>
    </row>
    <row r="201" spans="1:18" s="2" customFormat="1" x14ac:dyDescent="0.25">
      <c r="A201" s="72">
        <v>43003</v>
      </c>
      <c r="B201" s="73">
        <v>5</v>
      </c>
      <c r="C201" s="74">
        <v>5260</v>
      </c>
      <c r="D201" s="26">
        <f t="shared" si="33"/>
        <v>115.73760932765849</v>
      </c>
      <c r="E201" s="57">
        <f t="shared" si="34"/>
        <v>2.2003347780923665E-2</v>
      </c>
      <c r="F201" s="26">
        <f t="shared" si="35"/>
        <v>15.697095301379242</v>
      </c>
      <c r="G201" s="57">
        <f t="shared" si="36"/>
        <v>2.9842386504523276E-3</v>
      </c>
      <c r="H201" s="26">
        <f t="shared" si="37"/>
        <v>131.43470462903772</v>
      </c>
      <c r="I201" s="57">
        <f t="shared" si="38"/>
        <v>2.4987586431375993E-2</v>
      </c>
      <c r="J201" s="14">
        <v>196</v>
      </c>
      <c r="K201" s="21">
        <f t="shared" si="39"/>
        <v>5244.3029046986212</v>
      </c>
      <c r="L201" s="21">
        <f t="shared" si="40"/>
        <v>5128.5652953709623</v>
      </c>
      <c r="M201" s="57">
        <f t="shared" si="41"/>
        <v>2.2567248862391035E-2</v>
      </c>
      <c r="N201" s="57">
        <f t="shared" si="42"/>
        <v>3.0607186215504409E-3</v>
      </c>
      <c r="O201" s="26"/>
      <c r="R201" s="63"/>
    </row>
    <row r="202" spans="1:18" s="2" customFormat="1" x14ac:dyDescent="0.25">
      <c r="A202" s="72">
        <v>43041</v>
      </c>
      <c r="B202" s="73">
        <v>1</v>
      </c>
      <c r="C202" s="74">
        <v>5268</v>
      </c>
      <c r="D202" s="26">
        <f t="shared" si="33"/>
        <v>115.61936973086998</v>
      </c>
      <c r="E202" s="57">
        <f t="shared" si="34"/>
        <v>2.1947488559390656E-2</v>
      </c>
      <c r="F202" s="26">
        <f t="shared" si="35"/>
        <v>15.695871892064076</v>
      </c>
      <c r="G202" s="57">
        <f t="shared" si="36"/>
        <v>2.979474542912695E-3</v>
      </c>
      <c r="H202" s="26">
        <f t="shared" si="37"/>
        <v>131.31524162293405</v>
      </c>
      <c r="I202" s="57">
        <f t="shared" si="38"/>
        <v>2.492696310230335E-2</v>
      </c>
      <c r="J202" s="14">
        <v>197</v>
      </c>
      <c r="K202" s="21">
        <f t="shared" si="39"/>
        <v>5252.3041281079359</v>
      </c>
      <c r="L202" s="21">
        <f t="shared" si="40"/>
        <v>5136.6847583770659</v>
      </c>
      <c r="M202" s="57">
        <f t="shared" si="41"/>
        <v>2.2508558568308926E-2</v>
      </c>
      <c r="N202" s="57">
        <f t="shared" si="42"/>
        <v>3.0556424289940624E-3</v>
      </c>
      <c r="O202" s="26"/>
      <c r="R202" s="63"/>
    </row>
    <row r="203" spans="1:18" s="2" customFormat="1" x14ac:dyDescent="0.25">
      <c r="A203" s="72">
        <v>43042</v>
      </c>
      <c r="B203" s="73">
        <v>1</v>
      </c>
      <c r="C203" s="74">
        <v>5268</v>
      </c>
      <c r="D203" s="26">
        <f t="shared" si="33"/>
        <v>115.61936973086998</v>
      </c>
      <c r="E203" s="57">
        <f t="shared" si="34"/>
        <v>2.1947488559390656E-2</v>
      </c>
      <c r="F203" s="26">
        <f t="shared" si="35"/>
        <v>15.695871892064076</v>
      </c>
      <c r="G203" s="57">
        <f t="shared" si="36"/>
        <v>2.979474542912695E-3</v>
      </c>
      <c r="H203" s="26">
        <f t="shared" si="37"/>
        <v>131.31524162293405</v>
      </c>
      <c r="I203" s="57">
        <f t="shared" si="38"/>
        <v>2.492696310230335E-2</v>
      </c>
      <c r="J203" s="14">
        <v>198</v>
      </c>
      <c r="K203" s="21">
        <f t="shared" si="39"/>
        <v>5252.3041281079359</v>
      </c>
      <c r="L203" s="21">
        <f t="shared" si="40"/>
        <v>5136.6847583770659</v>
      </c>
      <c r="M203" s="57">
        <f t="shared" si="41"/>
        <v>2.2508558568308926E-2</v>
      </c>
      <c r="N203" s="57">
        <f t="shared" si="42"/>
        <v>3.0556424289940624E-3</v>
      </c>
      <c r="O203" s="26"/>
      <c r="R203" s="63"/>
    </row>
    <row r="204" spans="1:18" s="2" customFormat="1" x14ac:dyDescent="0.25">
      <c r="A204" s="72">
        <v>43002</v>
      </c>
      <c r="B204" s="73">
        <v>7</v>
      </c>
      <c r="C204" s="74">
        <v>5271</v>
      </c>
      <c r="D204" s="26">
        <f t="shared" si="33"/>
        <v>115.57502988207429</v>
      </c>
      <c r="E204" s="57">
        <f t="shared" si="34"/>
        <v>2.1926585065846004E-2</v>
      </c>
      <c r="F204" s="26">
        <f t="shared" si="35"/>
        <v>15.695413113570888</v>
      </c>
      <c r="G204" s="57">
        <f t="shared" si="36"/>
        <v>2.9776917308994284E-3</v>
      </c>
      <c r="H204" s="26">
        <f t="shared" si="37"/>
        <v>131.27044299564517</v>
      </c>
      <c r="I204" s="57">
        <f t="shared" si="38"/>
        <v>2.4904276796745433E-2</v>
      </c>
      <c r="J204" s="14">
        <v>199</v>
      </c>
      <c r="K204" s="21">
        <f t="shared" si="39"/>
        <v>5255.3045868864292</v>
      </c>
      <c r="L204" s="21">
        <f t="shared" si="40"/>
        <v>5139.7295570043552</v>
      </c>
      <c r="M204" s="57">
        <f t="shared" si="41"/>
        <v>2.2486597514565755E-2</v>
      </c>
      <c r="N204" s="57">
        <f t="shared" si="42"/>
        <v>3.0537429916290804E-3</v>
      </c>
      <c r="O204" s="26"/>
      <c r="R204" s="63"/>
    </row>
    <row r="205" spans="1:18" s="2" customFormat="1" x14ac:dyDescent="0.25">
      <c r="A205" s="72">
        <v>43043</v>
      </c>
      <c r="B205" s="73">
        <v>1</v>
      </c>
      <c r="C205" s="74">
        <v>5274</v>
      </c>
      <c r="D205" s="26">
        <f t="shared" si="33"/>
        <v>115.53069003327859</v>
      </c>
      <c r="E205" s="57">
        <f t="shared" si="34"/>
        <v>2.1905705353295144E-2</v>
      </c>
      <c r="F205" s="26">
        <f t="shared" si="35"/>
        <v>15.694954335077702</v>
      </c>
      <c r="G205" s="57">
        <f t="shared" si="36"/>
        <v>2.9759109471137091E-3</v>
      </c>
      <c r="H205" s="26">
        <f t="shared" si="37"/>
        <v>131.22564436835628</v>
      </c>
      <c r="I205" s="57">
        <f t="shared" si="38"/>
        <v>2.4881616300408853E-2</v>
      </c>
      <c r="J205" s="14">
        <v>200</v>
      </c>
      <c r="K205" s="21">
        <f t="shared" si="39"/>
        <v>5258.3050456649225</v>
      </c>
      <c r="L205" s="21">
        <f t="shared" si="40"/>
        <v>5142.7743556316436</v>
      </c>
      <c r="M205" s="57">
        <f t="shared" si="41"/>
        <v>2.2464662465069191E-2</v>
      </c>
      <c r="N205" s="57">
        <f t="shared" si="42"/>
        <v>3.05184580340197E-3</v>
      </c>
      <c r="O205" s="26"/>
      <c r="R205" s="63"/>
    </row>
    <row r="206" spans="1:18" s="2" customFormat="1" x14ac:dyDescent="0.25">
      <c r="A206" s="72">
        <v>42981</v>
      </c>
      <c r="B206" s="73">
        <v>6</v>
      </c>
      <c r="C206" s="74">
        <v>5278</v>
      </c>
      <c r="D206" s="26">
        <f t="shared" si="33"/>
        <v>115.47157023488434</v>
      </c>
      <c r="E206" s="57">
        <f t="shared" si="34"/>
        <v>2.187790265912928E-2</v>
      </c>
      <c r="F206" s="26">
        <f t="shared" si="35"/>
        <v>15.694342630420119</v>
      </c>
      <c r="G206" s="57">
        <f t="shared" si="36"/>
        <v>2.9735397177756951E-3</v>
      </c>
      <c r="H206" s="26">
        <f t="shared" si="37"/>
        <v>131.16591286530445</v>
      </c>
      <c r="I206" s="57">
        <f t="shared" si="38"/>
        <v>2.4851442376904974E-2</v>
      </c>
      <c r="J206" s="14">
        <v>201</v>
      </c>
      <c r="K206" s="21">
        <f t="shared" si="39"/>
        <v>5262.3056573695803</v>
      </c>
      <c r="L206" s="21">
        <f t="shared" si="40"/>
        <v>5146.8340871346954</v>
      </c>
      <c r="M206" s="57">
        <f t="shared" si="41"/>
        <v>2.2435456103689706E-2</v>
      </c>
      <c r="N206" s="57">
        <f t="shared" si="42"/>
        <v>3.0493197108588648E-3</v>
      </c>
      <c r="O206" s="26"/>
      <c r="R206" s="63"/>
    </row>
    <row r="207" spans="1:18" s="2" customFormat="1" x14ac:dyDescent="0.25">
      <c r="A207" s="72">
        <v>42981</v>
      </c>
      <c r="B207" s="73">
        <v>5</v>
      </c>
      <c r="C207" s="74">
        <v>5284</v>
      </c>
      <c r="D207" s="26">
        <f t="shared" si="33"/>
        <v>115.38289053729295</v>
      </c>
      <c r="E207" s="57">
        <f t="shared" si="34"/>
        <v>2.1836277543015321E-2</v>
      </c>
      <c r="F207" s="26">
        <f t="shared" si="35"/>
        <v>15.693425073433744</v>
      </c>
      <c r="G207" s="57">
        <f t="shared" si="36"/>
        <v>2.9699896051161513E-3</v>
      </c>
      <c r="H207" s="26">
        <f t="shared" si="37"/>
        <v>131.07631561072668</v>
      </c>
      <c r="I207" s="57">
        <f t="shared" si="38"/>
        <v>2.4806267148131469E-2</v>
      </c>
      <c r="J207" s="14">
        <v>202</v>
      </c>
      <c r="K207" s="21">
        <f t="shared" si="39"/>
        <v>5268.3065749265661</v>
      </c>
      <c r="L207" s="21">
        <f t="shared" si="40"/>
        <v>5152.9236843892731</v>
      </c>
      <c r="M207" s="57">
        <f t="shared" si="41"/>
        <v>2.2391732850002063E-2</v>
      </c>
      <c r="N207" s="57">
        <f t="shared" si="42"/>
        <v>3.0455380352278081E-3</v>
      </c>
      <c r="O207" s="26"/>
      <c r="R207" s="63"/>
    </row>
    <row r="208" spans="1:18" s="2" customFormat="1" x14ac:dyDescent="0.25">
      <c r="A208" s="72">
        <v>43011</v>
      </c>
      <c r="B208" s="73">
        <v>1</v>
      </c>
      <c r="C208" s="74">
        <v>5286</v>
      </c>
      <c r="D208" s="26">
        <f t="shared" si="33"/>
        <v>115.35333063809583</v>
      </c>
      <c r="E208" s="57">
        <f t="shared" si="34"/>
        <v>2.182242350323417E-2</v>
      </c>
      <c r="F208" s="26">
        <f t="shared" si="35"/>
        <v>15.693119221104952</v>
      </c>
      <c r="G208" s="57">
        <f t="shared" si="36"/>
        <v>2.9688080251806569E-3</v>
      </c>
      <c r="H208" s="26">
        <f t="shared" si="37"/>
        <v>131.04644985920078</v>
      </c>
      <c r="I208" s="57">
        <f t="shared" si="38"/>
        <v>2.4791231528414826E-2</v>
      </c>
      <c r="J208" s="14">
        <v>203</v>
      </c>
      <c r="K208" s="21">
        <f t="shared" si="39"/>
        <v>5270.306880778895</v>
      </c>
      <c r="L208" s="21">
        <f t="shared" si="40"/>
        <v>5154.9535501407991</v>
      </c>
      <c r="M208" s="57">
        <f t="shared" si="41"/>
        <v>2.2377181387976841E-2</v>
      </c>
      <c r="N208" s="57">
        <f t="shared" si="42"/>
        <v>3.0442794621643723E-3</v>
      </c>
      <c r="O208" s="26"/>
      <c r="R208" s="63"/>
    </row>
    <row r="209" spans="1:18" s="2" customFormat="1" x14ac:dyDescent="0.25">
      <c r="A209" s="72">
        <v>43027</v>
      </c>
      <c r="B209" s="73">
        <v>1</v>
      </c>
      <c r="C209" s="74">
        <v>5287</v>
      </c>
      <c r="D209" s="26">
        <f t="shared" si="33"/>
        <v>115.33855068849726</v>
      </c>
      <c r="E209" s="57">
        <f t="shared" si="34"/>
        <v>2.1815500413939336E-2</v>
      </c>
      <c r="F209" s="26">
        <f t="shared" si="35"/>
        <v>15.692966294940558</v>
      </c>
      <c r="G209" s="57">
        <f t="shared" si="36"/>
        <v>2.9682175704445917E-3</v>
      </c>
      <c r="H209" s="26">
        <f t="shared" si="37"/>
        <v>131.03151698343783</v>
      </c>
      <c r="I209" s="57">
        <f t="shared" si="38"/>
        <v>2.4783717984383929E-2</v>
      </c>
      <c r="J209" s="14">
        <v>204</v>
      </c>
      <c r="K209" s="21">
        <f t="shared" si="39"/>
        <v>5271.3070337050594</v>
      </c>
      <c r="L209" s="21">
        <f t="shared" si="40"/>
        <v>5155.9684830165625</v>
      </c>
      <c r="M209" s="57">
        <f t="shared" si="41"/>
        <v>2.236990995356454E-2</v>
      </c>
      <c r="N209" s="57">
        <f t="shared" si="42"/>
        <v>3.0436505472506681E-3</v>
      </c>
      <c r="O209" s="26"/>
      <c r="R209" s="63"/>
    </row>
    <row r="210" spans="1:18" s="2" customFormat="1" x14ac:dyDescent="0.25">
      <c r="A210" s="72">
        <v>43003</v>
      </c>
      <c r="B210" s="73">
        <v>3</v>
      </c>
      <c r="C210" s="74">
        <v>5290</v>
      </c>
      <c r="D210" s="26">
        <f t="shared" si="33"/>
        <v>115.29421083970156</v>
      </c>
      <c r="E210" s="57">
        <f t="shared" si="34"/>
        <v>2.1794746850605212E-2</v>
      </c>
      <c r="F210" s="26">
        <f t="shared" si="35"/>
        <v>15.692507516447369</v>
      </c>
      <c r="G210" s="57">
        <f t="shared" si="36"/>
        <v>2.9664475456422246E-3</v>
      </c>
      <c r="H210" s="26">
        <f t="shared" si="37"/>
        <v>130.98671835614894</v>
      </c>
      <c r="I210" s="57">
        <f t="shared" si="38"/>
        <v>2.4761194396247438E-2</v>
      </c>
      <c r="J210" s="14">
        <v>205</v>
      </c>
      <c r="K210" s="21">
        <f t="shared" si="39"/>
        <v>5274.3074924835528</v>
      </c>
      <c r="L210" s="21">
        <f t="shared" si="40"/>
        <v>5159.0132816438509</v>
      </c>
      <c r="M210" s="57">
        <f t="shared" si="41"/>
        <v>2.234811281644241E-2</v>
      </c>
      <c r="N210" s="57">
        <f t="shared" si="42"/>
        <v>3.0417652872270105E-3</v>
      </c>
      <c r="O210" s="26"/>
      <c r="R210" s="63"/>
    </row>
    <row r="211" spans="1:18" s="2" customFormat="1" x14ac:dyDescent="0.25">
      <c r="A211" s="72">
        <v>42995</v>
      </c>
      <c r="B211" s="73">
        <v>6</v>
      </c>
      <c r="C211" s="74">
        <v>5296</v>
      </c>
      <c r="D211" s="26">
        <f t="shared" si="33"/>
        <v>115.20553114211017</v>
      </c>
      <c r="E211" s="57">
        <f t="shared" si="34"/>
        <v>2.1753310260972464E-2</v>
      </c>
      <c r="F211" s="26">
        <f t="shared" si="35"/>
        <v>15.691589959460996</v>
      </c>
      <c r="G211" s="57">
        <f t="shared" si="36"/>
        <v>2.9629135119828166E-3</v>
      </c>
      <c r="H211" s="26">
        <f t="shared" si="37"/>
        <v>130.89712110157117</v>
      </c>
      <c r="I211" s="57">
        <f t="shared" si="38"/>
        <v>2.4716223772955282E-2</v>
      </c>
      <c r="J211" s="14">
        <v>206</v>
      </c>
      <c r="K211" s="21">
        <f t="shared" si="39"/>
        <v>5280.3084100405395</v>
      </c>
      <c r="L211" s="21">
        <f t="shared" si="40"/>
        <v>5165.1028788984286</v>
      </c>
      <c r="M211" s="57">
        <f t="shared" si="41"/>
        <v>2.2304595637924696E-2</v>
      </c>
      <c r="N211" s="57">
        <f t="shared" si="42"/>
        <v>3.0380014352797504E-3</v>
      </c>
      <c r="O211" s="26"/>
      <c r="R211" s="63"/>
    </row>
    <row r="212" spans="1:18" s="2" customFormat="1" x14ac:dyDescent="0.25">
      <c r="A212" s="72">
        <v>43008</v>
      </c>
      <c r="B212" s="73">
        <v>7</v>
      </c>
      <c r="C212" s="74">
        <v>5297</v>
      </c>
      <c r="D212" s="26">
        <f t="shared" si="33"/>
        <v>115.19075119251161</v>
      </c>
      <c r="E212" s="57">
        <f t="shared" si="34"/>
        <v>2.1746413289128113E-2</v>
      </c>
      <c r="F212" s="26">
        <f t="shared" si="35"/>
        <v>15.6914370332966</v>
      </c>
      <c r="G212" s="57">
        <f t="shared" si="36"/>
        <v>2.9623252847454408E-3</v>
      </c>
      <c r="H212" s="26">
        <f t="shared" si="37"/>
        <v>130.88218822580822</v>
      </c>
      <c r="I212" s="57">
        <f t="shared" si="38"/>
        <v>2.4708738573873554E-2</v>
      </c>
      <c r="J212" s="14">
        <v>207</v>
      </c>
      <c r="K212" s="21">
        <f t="shared" si="39"/>
        <v>5281.308562966703</v>
      </c>
      <c r="L212" s="21">
        <f t="shared" si="40"/>
        <v>5166.117811774192</v>
      </c>
      <c r="M212" s="57">
        <f t="shared" si="41"/>
        <v>2.2297352749094938E-2</v>
      </c>
      <c r="N212" s="57">
        <f t="shared" si="42"/>
        <v>3.0373749893070506E-3</v>
      </c>
      <c r="O212" s="26"/>
      <c r="R212" s="63"/>
    </row>
    <row r="213" spans="1:18" s="2" customFormat="1" x14ac:dyDescent="0.25">
      <c r="A213" s="72">
        <v>43036</v>
      </c>
      <c r="B213" s="73">
        <v>6</v>
      </c>
      <c r="C213" s="74">
        <v>5304</v>
      </c>
      <c r="D213" s="26">
        <f t="shared" si="33"/>
        <v>115.08729154532168</v>
      </c>
      <c r="E213" s="57">
        <f t="shared" si="34"/>
        <v>2.1698207304924902E-2</v>
      </c>
      <c r="F213" s="26">
        <f t="shared" si="35"/>
        <v>15.69036655014583</v>
      </c>
      <c r="G213" s="57">
        <f t="shared" si="36"/>
        <v>2.9582139046277962E-3</v>
      </c>
      <c r="H213" s="26">
        <f t="shared" si="37"/>
        <v>130.7776580954675</v>
      </c>
      <c r="I213" s="57">
        <f t="shared" si="38"/>
        <v>2.4656421209552696E-2</v>
      </c>
      <c r="J213" s="14">
        <v>208</v>
      </c>
      <c r="K213" s="21">
        <f t="shared" si="39"/>
        <v>5288.3096334498541</v>
      </c>
      <c r="L213" s="21">
        <f t="shared" si="40"/>
        <v>5173.2223419045322</v>
      </c>
      <c r="M213" s="57">
        <f t="shared" si="41"/>
        <v>2.2246732102172137E-2</v>
      </c>
      <c r="N213" s="57">
        <f t="shared" si="42"/>
        <v>3.0329967500235819E-3</v>
      </c>
      <c r="O213" s="26"/>
      <c r="R213" s="63"/>
    </row>
    <row r="214" spans="1:18" s="2" customFormat="1" x14ac:dyDescent="0.25">
      <c r="A214" s="72">
        <v>43047</v>
      </c>
      <c r="B214" s="73">
        <v>1</v>
      </c>
      <c r="C214" s="74">
        <v>5305</v>
      </c>
      <c r="D214" s="26">
        <f t="shared" si="33"/>
        <v>115.0725115957231</v>
      </c>
      <c r="E214" s="57">
        <f t="shared" si="34"/>
        <v>2.1691331120777209E-2</v>
      </c>
      <c r="F214" s="26">
        <f t="shared" si="35"/>
        <v>15.690213623981434</v>
      </c>
      <c r="G214" s="57">
        <f t="shared" si="36"/>
        <v>2.9576274503263777E-3</v>
      </c>
      <c r="H214" s="26">
        <f t="shared" si="37"/>
        <v>130.76272521970452</v>
      </c>
      <c r="I214" s="57">
        <f t="shared" si="38"/>
        <v>2.4648958571103587E-2</v>
      </c>
      <c r="J214" s="14">
        <v>209</v>
      </c>
      <c r="K214" s="21">
        <f t="shared" si="39"/>
        <v>5289.3097863760186</v>
      </c>
      <c r="L214" s="21">
        <f t="shared" si="40"/>
        <v>5174.2372747802956</v>
      </c>
      <c r="M214" s="57">
        <f t="shared" si="41"/>
        <v>2.22395119289556E-2</v>
      </c>
      <c r="N214" s="57">
        <f t="shared" si="42"/>
        <v>3.0323722687509839E-3</v>
      </c>
      <c r="O214" s="26"/>
      <c r="R214" s="63"/>
    </row>
    <row r="215" spans="1:18" s="2" customFormat="1" x14ac:dyDescent="0.25">
      <c r="A215" s="72">
        <v>43024</v>
      </c>
      <c r="B215" s="73">
        <v>2</v>
      </c>
      <c r="C215" s="74">
        <v>5308</v>
      </c>
      <c r="D215" s="26">
        <f t="shared" si="33"/>
        <v>115.02817174692741</v>
      </c>
      <c r="E215" s="57">
        <f t="shared" si="34"/>
        <v>2.1670718113588436E-2</v>
      </c>
      <c r="F215" s="26">
        <f t="shared" si="35"/>
        <v>15.689754845488247</v>
      </c>
      <c r="G215" s="57">
        <f t="shared" si="36"/>
        <v>2.9558694132419457E-3</v>
      </c>
      <c r="H215" s="26">
        <f t="shared" si="37"/>
        <v>130.71792659241567</v>
      </c>
      <c r="I215" s="57">
        <f t="shared" si="38"/>
        <v>2.4626587526830383E-2</v>
      </c>
      <c r="J215" s="14">
        <v>210</v>
      </c>
      <c r="K215" s="21">
        <f t="shared" si="39"/>
        <v>5292.3102451545119</v>
      </c>
      <c r="L215" s="21">
        <f t="shared" si="40"/>
        <v>5177.282073407584</v>
      </c>
      <c r="M215" s="57">
        <f t="shared" si="41"/>
        <v>2.2217868394259259E-2</v>
      </c>
      <c r="N215" s="57">
        <f t="shared" si="42"/>
        <v>3.0305002939817732E-3</v>
      </c>
      <c r="O215" s="26"/>
      <c r="R215" s="63"/>
    </row>
    <row r="216" spans="1:18" s="2" customFormat="1" x14ac:dyDescent="0.25">
      <c r="A216" s="72">
        <v>42982</v>
      </c>
      <c r="B216" s="73">
        <v>2</v>
      </c>
      <c r="C216" s="74">
        <v>5314</v>
      </c>
      <c r="D216" s="26">
        <f t="shared" si="33"/>
        <v>114.93949204933602</v>
      </c>
      <c r="E216" s="57">
        <f t="shared" si="34"/>
        <v>2.1629561921214908E-2</v>
      </c>
      <c r="F216" s="26">
        <f t="shared" si="35"/>
        <v>15.688837288501873</v>
      </c>
      <c r="G216" s="57">
        <f t="shared" si="36"/>
        <v>2.9523592940349781E-3</v>
      </c>
      <c r="H216" s="26">
        <f t="shared" si="37"/>
        <v>130.6283293378379</v>
      </c>
      <c r="I216" s="57">
        <f t="shared" si="38"/>
        <v>2.4581921215249887E-2</v>
      </c>
      <c r="J216" s="14">
        <v>211</v>
      </c>
      <c r="K216" s="21">
        <f t="shared" si="39"/>
        <v>5298.3111627114977</v>
      </c>
      <c r="L216" s="21">
        <f t="shared" si="40"/>
        <v>5183.3716706621617</v>
      </c>
      <c r="M216" s="57">
        <f t="shared" si="41"/>
        <v>2.2174657607497556E-2</v>
      </c>
      <c r="N216" s="57">
        <f t="shared" si="42"/>
        <v>3.0267629422178143E-3</v>
      </c>
      <c r="O216" s="26"/>
      <c r="R216" s="63"/>
    </row>
    <row r="217" spans="1:18" s="2" customFormat="1" x14ac:dyDescent="0.25">
      <c r="A217" s="72">
        <v>42987</v>
      </c>
      <c r="B217" s="73">
        <v>8</v>
      </c>
      <c r="C217" s="74">
        <v>5315</v>
      </c>
      <c r="D217" s="26">
        <f t="shared" si="33"/>
        <v>114.92471209973746</v>
      </c>
      <c r="E217" s="57">
        <f t="shared" si="34"/>
        <v>2.1622711589790681E-2</v>
      </c>
      <c r="F217" s="26">
        <f t="shared" si="35"/>
        <v>15.688684362337478</v>
      </c>
      <c r="G217" s="57">
        <f t="shared" si="36"/>
        <v>2.9517750446542762E-3</v>
      </c>
      <c r="H217" s="26">
        <f t="shared" si="37"/>
        <v>130.61339646207495</v>
      </c>
      <c r="I217" s="57">
        <f t="shared" si="38"/>
        <v>2.4574486634444958E-2</v>
      </c>
      <c r="J217" s="14">
        <v>212</v>
      </c>
      <c r="K217" s="21">
        <f t="shared" si="39"/>
        <v>5299.3113156376621</v>
      </c>
      <c r="L217" s="21">
        <f t="shared" si="40"/>
        <v>5184.3866035379251</v>
      </c>
      <c r="M217" s="57">
        <f t="shared" si="41"/>
        <v>2.2167465678834722E-2</v>
      </c>
      <c r="N217" s="57">
        <f t="shared" si="42"/>
        <v>3.0261409038498822E-3</v>
      </c>
      <c r="O217" s="26"/>
      <c r="R217" s="63"/>
    </row>
    <row r="218" spans="1:18" s="2" customFormat="1" x14ac:dyDescent="0.25">
      <c r="A218" s="72">
        <v>42988</v>
      </c>
      <c r="B218" s="73">
        <v>1</v>
      </c>
      <c r="C218" s="74">
        <v>5322</v>
      </c>
      <c r="D218" s="26">
        <f t="shared" si="33"/>
        <v>114.82125245254751</v>
      </c>
      <c r="E218" s="57">
        <f t="shared" si="34"/>
        <v>2.1574831351474543E-2</v>
      </c>
      <c r="F218" s="26">
        <f t="shared" si="35"/>
        <v>15.687613879186706</v>
      </c>
      <c r="G218" s="57">
        <f t="shared" si="36"/>
        <v>2.9476914466716846E-3</v>
      </c>
      <c r="H218" s="26">
        <f t="shared" si="37"/>
        <v>130.50886633173423</v>
      </c>
      <c r="I218" s="57">
        <f t="shared" si="38"/>
        <v>2.4522522798146228E-2</v>
      </c>
      <c r="J218" s="14">
        <v>213</v>
      </c>
      <c r="K218" s="21">
        <f t="shared" si="39"/>
        <v>5306.3123861208132</v>
      </c>
      <c r="L218" s="21">
        <f t="shared" si="40"/>
        <v>5191.4911336682653</v>
      </c>
      <c r="M218" s="57">
        <f t="shared" si="41"/>
        <v>2.2117200915147427E-2</v>
      </c>
      <c r="N218" s="57">
        <f t="shared" si="42"/>
        <v>3.0217934453259801E-3</v>
      </c>
      <c r="O218" s="26"/>
      <c r="R218" s="63"/>
    </row>
    <row r="219" spans="1:18" s="2" customFormat="1" x14ac:dyDescent="0.25">
      <c r="A219" s="72">
        <v>43034</v>
      </c>
      <c r="B219" s="73">
        <v>5</v>
      </c>
      <c r="C219" s="74">
        <v>5323</v>
      </c>
      <c r="D219" s="26">
        <f t="shared" si="33"/>
        <v>114.80647250294895</v>
      </c>
      <c r="E219" s="57">
        <f t="shared" si="34"/>
        <v>2.1568001597397888E-2</v>
      </c>
      <c r="F219" s="26">
        <f t="shared" si="35"/>
        <v>15.687460953022311</v>
      </c>
      <c r="G219" s="57">
        <f t="shared" si="36"/>
        <v>2.947108952286739E-3</v>
      </c>
      <c r="H219" s="26">
        <f t="shared" si="37"/>
        <v>130.49393345597127</v>
      </c>
      <c r="I219" s="57">
        <f t="shared" si="38"/>
        <v>2.4515110549684627E-2</v>
      </c>
      <c r="J219" s="14">
        <v>214</v>
      </c>
      <c r="K219" s="21">
        <f t="shared" si="39"/>
        <v>5307.3125390469777</v>
      </c>
      <c r="L219" s="21">
        <f t="shared" si="40"/>
        <v>5192.5060665440287</v>
      </c>
      <c r="M219" s="57">
        <f t="shared" si="41"/>
        <v>2.2110031462969592E-2</v>
      </c>
      <c r="N219" s="57">
        <f t="shared" si="42"/>
        <v>3.0211733509756685E-3</v>
      </c>
      <c r="O219" s="26"/>
      <c r="R219" s="63"/>
    </row>
    <row r="220" spans="1:18" s="2" customFormat="1" x14ac:dyDescent="0.25">
      <c r="A220" s="72">
        <v>43023</v>
      </c>
      <c r="B220" s="73">
        <v>8</v>
      </c>
      <c r="C220" s="74">
        <v>5325</v>
      </c>
      <c r="D220" s="26">
        <f t="shared" si="33"/>
        <v>114.77691260375182</v>
      </c>
      <c r="E220" s="57">
        <f t="shared" si="34"/>
        <v>2.1554349784742126E-2</v>
      </c>
      <c r="F220" s="26">
        <f t="shared" si="35"/>
        <v>15.68715510069352</v>
      </c>
      <c r="G220" s="57">
        <f t="shared" si="36"/>
        <v>2.9459446198485482E-3</v>
      </c>
      <c r="H220" s="26">
        <f t="shared" si="37"/>
        <v>130.46406770444534</v>
      </c>
      <c r="I220" s="57">
        <f t="shared" si="38"/>
        <v>2.4500294404590676E-2</v>
      </c>
      <c r="J220" s="14">
        <v>215</v>
      </c>
      <c r="K220" s="21">
        <f t="shared" si="39"/>
        <v>5309.3128448993066</v>
      </c>
      <c r="L220" s="21">
        <f t="shared" si="40"/>
        <v>5194.5359322955546</v>
      </c>
      <c r="M220" s="57">
        <f t="shared" si="41"/>
        <v>2.2095700963421758E-2</v>
      </c>
      <c r="N220" s="57">
        <f t="shared" si="42"/>
        <v>3.0199338892167595E-3</v>
      </c>
      <c r="O220" s="26"/>
      <c r="R220" s="63"/>
    </row>
    <row r="221" spans="1:18" s="2" customFormat="1" x14ac:dyDescent="0.25">
      <c r="A221" s="72">
        <v>43013</v>
      </c>
      <c r="B221" s="73">
        <v>2</v>
      </c>
      <c r="C221" s="74">
        <v>5331</v>
      </c>
      <c r="D221" s="26">
        <f t="shared" si="33"/>
        <v>114.68823290616044</v>
      </c>
      <c r="E221" s="57">
        <f t="shared" si="34"/>
        <v>2.1513455806820566E-2</v>
      </c>
      <c r="F221" s="26">
        <f t="shared" si="35"/>
        <v>15.686237543707145</v>
      </c>
      <c r="G221" s="57">
        <f t="shared" si="36"/>
        <v>2.942456864323231E-3</v>
      </c>
      <c r="H221" s="26">
        <f t="shared" si="37"/>
        <v>130.37447044986757</v>
      </c>
      <c r="I221" s="57">
        <f t="shared" si="38"/>
        <v>2.4455912671143797E-2</v>
      </c>
      <c r="J221" s="14">
        <v>216</v>
      </c>
      <c r="K221" s="21">
        <f t="shared" si="39"/>
        <v>5315.3137624562933</v>
      </c>
      <c r="L221" s="21">
        <f t="shared" si="40"/>
        <v>5200.6255295501323</v>
      </c>
      <c r="M221" s="57">
        <f t="shared" si="41"/>
        <v>2.2052776585143069E-2</v>
      </c>
      <c r="N221" s="57">
        <f t="shared" si="42"/>
        <v>3.0162213092593203E-3</v>
      </c>
      <c r="O221" s="26"/>
      <c r="R221" s="63"/>
    </row>
    <row r="222" spans="1:18" s="2" customFormat="1" x14ac:dyDescent="0.25">
      <c r="A222" s="72">
        <v>43022</v>
      </c>
      <c r="B222" s="73">
        <v>2</v>
      </c>
      <c r="C222" s="74">
        <v>5335</v>
      </c>
      <c r="D222" s="26">
        <f t="shared" si="33"/>
        <v>114.62911310776619</v>
      </c>
      <c r="E222" s="57">
        <f t="shared" si="34"/>
        <v>2.1486244256376043E-2</v>
      </c>
      <c r="F222" s="26">
        <f t="shared" si="35"/>
        <v>15.685625839049562</v>
      </c>
      <c r="G222" s="57">
        <f t="shared" si="36"/>
        <v>2.9401360523054476E-3</v>
      </c>
      <c r="H222" s="26">
        <f t="shared" si="37"/>
        <v>130.31473894681574</v>
      </c>
      <c r="I222" s="57">
        <f t="shared" si="38"/>
        <v>2.4426380308681488E-2</v>
      </c>
      <c r="J222" s="14">
        <v>217</v>
      </c>
      <c r="K222" s="21">
        <f t="shared" si="39"/>
        <v>5319.3143741609501</v>
      </c>
      <c r="L222" s="21">
        <f t="shared" si="40"/>
        <v>5204.6852610531841</v>
      </c>
      <c r="M222" s="57">
        <f t="shared" si="41"/>
        <v>2.2024216135707431E-2</v>
      </c>
      <c r="N222" s="57">
        <f t="shared" si="42"/>
        <v>3.0137510823998468E-3</v>
      </c>
      <c r="O222" s="26"/>
      <c r="R222" s="63"/>
    </row>
    <row r="223" spans="1:18" s="2" customFormat="1" x14ac:dyDescent="0.25">
      <c r="A223" s="72">
        <v>43009</v>
      </c>
      <c r="B223" s="73">
        <v>24</v>
      </c>
      <c r="C223" s="74">
        <v>5337</v>
      </c>
      <c r="D223" s="26">
        <f t="shared" si="33"/>
        <v>114.59955320856905</v>
      </c>
      <c r="E223" s="57">
        <f t="shared" si="34"/>
        <v>2.1472653777134917E-2</v>
      </c>
      <c r="F223" s="26">
        <f t="shared" si="35"/>
        <v>15.685319986720771</v>
      </c>
      <c r="G223" s="57">
        <f t="shared" si="36"/>
        <v>2.9389769508564307E-3</v>
      </c>
      <c r="H223" s="26">
        <f t="shared" si="37"/>
        <v>130.28487319528983</v>
      </c>
      <c r="I223" s="57">
        <f t="shared" si="38"/>
        <v>2.4411630727991351E-2</v>
      </c>
      <c r="J223" s="14">
        <v>218</v>
      </c>
      <c r="K223" s="21">
        <f t="shared" si="39"/>
        <v>5321.314680013279</v>
      </c>
      <c r="L223" s="21">
        <f t="shared" si="40"/>
        <v>5206.7151268047101</v>
      </c>
      <c r="M223" s="57">
        <f t="shared" si="41"/>
        <v>2.2009952612655655E-2</v>
      </c>
      <c r="N223" s="57">
        <f t="shared" si="42"/>
        <v>3.0125174135168476E-3</v>
      </c>
      <c r="O223" s="26"/>
      <c r="R223" s="63"/>
    </row>
    <row r="224" spans="1:18" s="2" customFormat="1" x14ac:dyDescent="0.25">
      <c r="A224" s="72">
        <v>43029</v>
      </c>
      <c r="B224" s="73">
        <v>24</v>
      </c>
      <c r="C224" s="74">
        <v>5337</v>
      </c>
      <c r="D224" s="26">
        <f t="shared" si="33"/>
        <v>114.59955320856905</v>
      </c>
      <c r="E224" s="57">
        <f t="shared" si="34"/>
        <v>2.1472653777134917E-2</v>
      </c>
      <c r="F224" s="26">
        <f t="shared" si="35"/>
        <v>15.685319986720771</v>
      </c>
      <c r="G224" s="57">
        <f t="shared" si="36"/>
        <v>2.9389769508564307E-3</v>
      </c>
      <c r="H224" s="26">
        <f t="shared" si="37"/>
        <v>130.28487319528983</v>
      </c>
      <c r="I224" s="57">
        <f t="shared" si="38"/>
        <v>2.4411630727991351E-2</v>
      </c>
      <c r="J224" s="14">
        <v>219</v>
      </c>
      <c r="K224" s="21">
        <f t="shared" si="39"/>
        <v>5321.314680013279</v>
      </c>
      <c r="L224" s="21">
        <f t="shared" si="40"/>
        <v>5206.7151268047101</v>
      </c>
      <c r="M224" s="57">
        <f t="shared" si="41"/>
        <v>2.2009952612655655E-2</v>
      </c>
      <c r="N224" s="57">
        <f t="shared" si="42"/>
        <v>3.0125174135168476E-3</v>
      </c>
      <c r="O224" s="26"/>
      <c r="R224" s="63"/>
    </row>
    <row r="225" spans="1:18" s="2" customFormat="1" x14ac:dyDescent="0.25">
      <c r="A225" s="72">
        <v>42981</v>
      </c>
      <c r="B225" s="73">
        <v>7</v>
      </c>
      <c r="C225" s="74">
        <v>5338</v>
      </c>
      <c r="D225" s="26">
        <f t="shared" si="33"/>
        <v>114.58477325897049</v>
      </c>
      <c r="E225" s="57">
        <f t="shared" si="34"/>
        <v>2.1465862356495034E-2</v>
      </c>
      <c r="F225" s="26">
        <f t="shared" si="35"/>
        <v>15.685167060556376</v>
      </c>
      <c r="G225" s="57">
        <f t="shared" si="36"/>
        <v>2.9383977258442069E-3</v>
      </c>
      <c r="H225" s="26">
        <f t="shared" si="37"/>
        <v>130.26994031952685</v>
      </c>
      <c r="I225" s="57">
        <f t="shared" si="38"/>
        <v>2.4404260082339237E-2</v>
      </c>
      <c r="J225" s="14">
        <v>220</v>
      </c>
      <c r="K225" s="21">
        <f t="shared" si="39"/>
        <v>5322.3148329394435</v>
      </c>
      <c r="L225" s="21">
        <f t="shared" si="40"/>
        <v>5207.7300596804735</v>
      </c>
      <c r="M225" s="57">
        <f t="shared" si="41"/>
        <v>2.2002825020850058E-2</v>
      </c>
      <c r="N225" s="57">
        <f t="shared" si="42"/>
        <v>3.0119009397193597E-3</v>
      </c>
      <c r="O225" s="26"/>
      <c r="R225" s="63"/>
    </row>
    <row r="226" spans="1:18" s="2" customFormat="1" x14ac:dyDescent="0.25">
      <c r="A226" s="72">
        <v>43044</v>
      </c>
      <c r="B226" s="73">
        <v>24</v>
      </c>
      <c r="C226" s="74">
        <v>5338</v>
      </c>
      <c r="D226" s="26">
        <f t="shared" si="33"/>
        <v>114.58477325897049</v>
      </c>
      <c r="E226" s="57">
        <f t="shared" si="34"/>
        <v>2.1465862356495034E-2</v>
      </c>
      <c r="F226" s="26">
        <f t="shared" si="35"/>
        <v>15.685167060556376</v>
      </c>
      <c r="G226" s="57">
        <f t="shared" si="36"/>
        <v>2.9383977258442069E-3</v>
      </c>
      <c r="H226" s="26">
        <f t="shared" si="37"/>
        <v>130.26994031952685</v>
      </c>
      <c r="I226" s="57">
        <f t="shared" si="38"/>
        <v>2.4404260082339237E-2</v>
      </c>
      <c r="J226" s="14">
        <v>221</v>
      </c>
      <c r="K226" s="21">
        <f t="shared" si="39"/>
        <v>5322.3148329394435</v>
      </c>
      <c r="L226" s="21">
        <f t="shared" si="40"/>
        <v>5207.7300596804735</v>
      </c>
      <c r="M226" s="57">
        <f t="shared" si="41"/>
        <v>2.2002825020850058E-2</v>
      </c>
      <c r="N226" s="57">
        <f t="shared" si="42"/>
        <v>3.0119009397193597E-3</v>
      </c>
      <c r="O226" s="26"/>
      <c r="R226" s="63"/>
    </row>
    <row r="227" spans="1:18" s="2" customFormat="1" x14ac:dyDescent="0.25">
      <c r="A227" s="72">
        <v>42995</v>
      </c>
      <c r="B227" s="73">
        <v>4</v>
      </c>
      <c r="C227" s="74">
        <v>5346</v>
      </c>
      <c r="D227" s="26">
        <f t="shared" si="33"/>
        <v>114.46653366218197</v>
      </c>
      <c r="E227" s="57">
        <f t="shared" si="34"/>
        <v>2.1411622458320609E-2</v>
      </c>
      <c r="F227" s="26">
        <f t="shared" si="35"/>
        <v>15.68394365124121</v>
      </c>
      <c r="G227" s="57">
        <f t="shared" si="36"/>
        <v>2.9337717267566795E-3</v>
      </c>
      <c r="H227" s="26">
        <f t="shared" si="37"/>
        <v>130.15047731342318</v>
      </c>
      <c r="I227" s="57">
        <f t="shared" si="38"/>
        <v>2.4345394185077286E-2</v>
      </c>
      <c r="J227" s="14">
        <v>222</v>
      </c>
      <c r="K227" s="21">
        <f t="shared" si="39"/>
        <v>5330.316056348759</v>
      </c>
      <c r="L227" s="21">
        <f t="shared" si="40"/>
        <v>5215.8495226865771</v>
      </c>
      <c r="M227" s="57">
        <f t="shared" si="41"/>
        <v>2.1945904145490497E-2</v>
      </c>
      <c r="N227" s="57">
        <f t="shared" si="42"/>
        <v>3.0069777862691736E-3</v>
      </c>
      <c r="O227" s="26"/>
      <c r="R227" s="63"/>
    </row>
    <row r="228" spans="1:18" s="2" customFormat="1" x14ac:dyDescent="0.25">
      <c r="A228" s="72">
        <v>43011</v>
      </c>
      <c r="B228" s="73">
        <v>6</v>
      </c>
      <c r="C228" s="74">
        <v>5346</v>
      </c>
      <c r="D228" s="26">
        <f t="shared" si="33"/>
        <v>114.46653366218197</v>
      </c>
      <c r="E228" s="57">
        <f t="shared" si="34"/>
        <v>2.1411622458320609E-2</v>
      </c>
      <c r="F228" s="26">
        <f t="shared" si="35"/>
        <v>15.68394365124121</v>
      </c>
      <c r="G228" s="57">
        <f t="shared" si="36"/>
        <v>2.9337717267566795E-3</v>
      </c>
      <c r="H228" s="26">
        <f t="shared" si="37"/>
        <v>130.15047731342318</v>
      </c>
      <c r="I228" s="57">
        <f t="shared" si="38"/>
        <v>2.4345394185077286E-2</v>
      </c>
      <c r="J228" s="14">
        <v>223</v>
      </c>
      <c r="K228" s="21">
        <f t="shared" si="39"/>
        <v>5330.316056348759</v>
      </c>
      <c r="L228" s="21">
        <f t="shared" si="40"/>
        <v>5215.8495226865771</v>
      </c>
      <c r="M228" s="57">
        <f t="shared" si="41"/>
        <v>2.1945904145490497E-2</v>
      </c>
      <c r="N228" s="57">
        <f t="shared" si="42"/>
        <v>3.0069777862691736E-3</v>
      </c>
      <c r="O228" s="26"/>
      <c r="R228" s="63"/>
    </row>
    <row r="229" spans="1:18" s="2" customFormat="1" x14ac:dyDescent="0.25">
      <c r="A229" s="72">
        <v>43022</v>
      </c>
      <c r="B229" s="73">
        <v>7</v>
      </c>
      <c r="C229" s="74">
        <v>5347</v>
      </c>
      <c r="D229" s="26">
        <f t="shared" si="33"/>
        <v>114.45175371258341</v>
      </c>
      <c r="E229" s="57">
        <f t="shared" si="34"/>
        <v>2.1404853883034116E-2</v>
      </c>
      <c r="F229" s="26">
        <f t="shared" si="35"/>
        <v>15.683790725076813</v>
      </c>
      <c r="G229" s="57">
        <f t="shared" si="36"/>
        <v>2.9331944501733332E-3</v>
      </c>
      <c r="H229" s="26">
        <f t="shared" si="37"/>
        <v>130.13554443766023</v>
      </c>
      <c r="I229" s="57">
        <f t="shared" si="38"/>
        <v>2.4338048333207449E-2</v>
      </c>
      <c r="J229" s="14">
        <v>224</v>
      </c>
      <c r="K229" s="21">
        <f t="shared" si="39"/>
        <v>5331.3162092749235</v>
      </c>
      <c r="L229" s="21">
        <f t="shared" si="40"/>
        <v>5216.8644555623396</v>
      </c>
      <c r="M229" s="57">
        <f t="shared" si="41"/>
        <v>2.1938801494171916E-2</v>
      </c>
      <c r="N229" s="57">
        <f t="shared" si="42"/>
        <v>3.0063634696037385E-3</v>
      </c>
      <c r="O229" s="26"/>
      <c r="R229" s="63"/>
    </row>
    <row r="230" spans="1:18" s="2" customFormat="1" x14ac:dyDescent="0.25">
      <c r="A230" s="72">
        <v>43008</v>
      </c>
      <c r="B230" s="73">
        <v>2</v>
      </c>
      <c r="C230" s="74">
        <v>5348</v>
      </c>
      <c r="D230" s="26">
        <f t="shared" si="33"/>
        <v>114.43697376298485</v>
      </c>
      <c r="E230" s="57">
        <f t="shared" si="34"/>
        <v>2.1398087839002402E-2</v>
      </c>
      <c r="F230" s="26">
        <f t="shared" si="35"/>
        <v>15.683637798912418</v>
      </c>
      <c r="G230" s="57">
        <f t="shared" si="36"/>
        <v>2.9326173894750219E-3</v>
      </c>
      <c r="H230" s="26">
        <f t="shared" si="37"/>
        <v>130.12061156189728</v>
      </c>
      <c r="I230" s="57">
        <f t="shared" si="38"/>
        <v>2.4330705228477426E-2</v>
      </c>
      <c r="J230" s="14">
        <v>225</v>
      </c>
      <c r="K230" s="21">
        <f t="shared" si="39"/>
        <v>5332.3163622010879</v>
      </c>
      <c r="L230" s="21">
        <f t="shared" si="40"/>
        <v>5217.879388438103</v>
      </c>
      <c r="M230" s="57">
        <f t="shared" si="41"/>
        <v>2.1931701605935338E-2</v>
      </c>
      <c r="N230" s="57">
        <f t="shared" si="42"/>
        <v>3.0057493919205154E-3</v>
      </c>
      <c r="O230" s="26"/>
      <c r="R230" s="63"/>
    </row>
    <row r="231" spans="1:18" s="2" customFormat="1" x14ac:dyDescent="0.25">
      <c r="A231" s="72">
        <v>43040</v>
      </c>
      <c r="B231" s="73">
        <v>3</v>
      </c>
      <c r="C231" s="74">
        <v>5353</v>
      </c>
      <c r="D231" s="26">
        <f t="shared" si="33"/>
        <v>114.36307401499202</v>
      </c>
      <c r="E231" s="57">
        <f t="shared" si="34"/>
        <v>2.1364295538014576E-2</v>
      </c>
      <c r="F231" s="26">
        <f t="shared" si="35"/>
        <v>15.68287316809044</v>
      </c>
      <c r="G231" s="57">
        <f t="shared" si="36"/>
        <v>2.9297353200243678E-3</v>
      </c>
      <c r="H231" s="26">
        <f t="shared" si="37"/>
        <v>130.04594718308246</v>
      </c>
      <c r="I231" s="57">
        <f t="shared" si="38"/>
        <v>2.4294030858038943E-2</v>
      </c>
      <c r="J231" s="14">
        <v>226</v>
      </c>
      <c r="K231" s="21">
        <f t="shared" si="39"/>
        <v>5337.3171268319093</v>
      </c>
      <c r="L231" s="21">
        <f t="shared" si="40"/>
        <v>5222.9540528169173</v>
      </c>
      <c r="M231" s="57">
        <f t="shared" si="41"/>
        <v>2.1896243554605295E-2</v>
      </c>
      <c r="N231" s="57">
        <f t="shared" si="42"/>
        <v>3.0026825833614468E-3</v>
      </c>
      <c r="O231" s="26"/>
      <c r="R231" s="63"/>
    </row>
    <row r="232" spans="1:18" s="2" customFormat="1" x14ac:dyDescent="0.25">
      <c r="A232" s="72">
        <v>43012</v>
      </c>
      <c r="B232" s="73">
        <v>1</v>
      </c>
      <c r="C232" s="74">
        <v>5358</v>
      </c>
      <c r="D232" s="26">
        <f t="shared" si="33"/>
        <v>114.2891742669992</v>
      </c>
      <c r="E232" s="57">
        <f t="shared" si="34"/>
        <v>2.1330566305897573E-2</v>
      </c>
      <c r="F232" s="26">
        <f t="shared" si="35"/>
        <v>15.68210853726846</v>
      </c>
      <c r="G232" s="57">
        <f t="shared" si="36"/>
        <v>2.9268586295760472E-3</v>
      </c>
      <c r="H232" s="26">
        <f t="shared" si="37"/>
        <v>129.97128280426764</v>
      </c>
      <c r="I232" s="57">
        <f t="shared" si="38"/>
        <v>2.4257424935473618E-2</v>
      </c>
      <c r="J232" s="14">
        <v>227</v>
      </c>
      <c r="K232" s="21">
        <f t="shared" si="39"/>
        <v>5342.3178914627315</v>
      </c>
      <c r="L232" s="21">
        <f t="shared" si="40"/>
        <v>5228.0287171957325</v>
      </c>
      <c r="M232" s="57">
        <f t="shared" si="41"/>
        <v>2.1860854339052459E-2</v>
      </c>
      <c r="N232" s="57">
        <f t="shared" si="42"/>
        <v>2.9996217284897018E-3</v>
      </c>
      <c r="O232" s="26"/>
      <c r="R232" s="63"/>
    </row>
    <row r="233" spans="1:18" s="2" customFormat="1" x14ac:dyDescent="0.25">
      <c r="A233" s="72">
        <v>43025</v>
      </c>
      <c r="B233" s="73">
        <v>6</v>
      </c>
      <c r="C233" s="74">
        <v>5359</v>
      </c>
      <c r="D233" s="26">
        <f t="shared" si="33"/>
        <v>114.27439431740063</v>
      </c>
      <c r="E233" s="57">
        <f t="shared" si="34"/>
        <v>2.1323828012203887E-2</v>
      </c>
      <c r="F233" s="26">
        <f t="shared" si="35"/>
        <v>15.681955611104065</v>
      </c>
      <c r="G233" s="57">
        <f t="shared" si="36"/>
        <v>2.9262839356417364E-3</v>
      </c>
      <c r="H233" s="26">
        <f t="shared" si="37"/>
        <v>129.95634992850469</v>
      </c>
      <c r="I233" s="57">
        <f t="shared" si="38"/>
        <v>2.4250111947845623E-2</v>
      </c>
      <c r="J233" s="14">
        <v>228</v>
      </c>
      <c r="K233" s="21">
        <f t="shared" si="39"/>
        <v>5343.3180443888959</v>
      </c>
      <c r="L233" s="21">
        <f t="shared" si="40"/>
        <v>5229.043650071495</v>
      </c>
      <c r="M233" s="57">
        <f t="shared" si="41"/>
        <v>2.1853784738599037E-2</v>
      </c>
      <c r="N233" s="57">
        <f t="shared" si="42"/>
        <v>2.9990102704324628E-3</v>
      </c>
      <c r="O233" s="26"/>
      <c r="R233" s="63"/>
    </row>
    <row r="234" spans="1:18" s="2" customFormat="1" x14ac:dyDescent="0.25">
      <c r="A234" s="72">
        <v>42985</v>
      </c>
      <c r="B234" s="73">
        <v>2</v>
      </c>
      <c r="C234" s="74">
        <v>5361</v>
      </c>
      <c r="D234" s="26">
        <f t="shared" si="33"/>
        <v>114.24483441820351</v>
      </c>
      <c r="E234" s="57">
        <f t="shared" si="34"/>
        <v>2.1310358966275603E-2</v>
      </c>
      <c r="F234" s="26">
        <f t="shared" si="35"/>
        <v>15.681649758775274</v>
      </c>
      <c r="G234" s="57">
        <f t="shared" si="36"/>
        <v>2.9251351909672214E-3</v>
      </c>
      <c r="H234" s="26">
        <f t="shared" si="37"/>
        <v>129.92648417697879</v>
      </c>
      <c r="I234" s="57">
        <f t="shared" si="38"/>
        <v>2.4235494157242826E-2</v>
      </c>
      <c r="J234" s="14">
        <v>229</v>
      </c>
      <c r="K234" s="21">
        <f t="shared" si="39"/>
        <v>5345.3183502412248</v>
      </c>
      <c r="L234" s="21">
        <f t="shared" si="40"/>
        <v>5231.0735158230209</v>
      </c>
      <c r="M234" s="57">
        <f t="shared" si="41"/>
        <v>2.1839653767555398E-2</v>
      </c>
      <c r="N234" s="57">
        <f t="shared" si="42"/>
        <v>2.9977880661285318E-3</v>
      </c>
      <c r="O234" s="26"/>
      <c r="R234" s="63"/>
    </row>
    <row r="235" spans="1:18" s="2" customFormat="1" x14ac:dyDescent="0.25">
      <c r="A235" s="72">
        <v>43044</v>
      </c>
      <c r="B235" s="73">
        <v>8</v>
      </c>
      <c r="C235" s="74">
        <v>5361</v>
      </c>
      <c r="D235" s="26">
        <f t="shared" si="33"/>
        <v>114.24483441820351</v>
      </c>
      <c r="E235" s="57">
        <f t="shared" si="34"/>
        <v>2.1310358966275603E-2</v>
      </c>
      <c r="F235" s="26">
        <f t="shared" si="35"/>
        <v>15.681649758775274</v>
      </c>
      <c r="G235" s="57">
        <f t="shared" si="36"/>
        <v>2.9251351909672214E-3</v>
      </c>
      <c r="H235" s="26">
        <f t="shared" si="37"/>
        <v>129.92648417697879</v>
      </c>
      <c r="I235" s="57">
        <f t="shared" si="38"/>
        <v>2.4235494157242826E-2</v>
      </c>
      <c r="J235" s="14">
        <v>230</v>
      </c>
      <c r="K235" s="21">
        <f t="shared" si="39"/>
        <v>5345.3183502412248</v>
      </c>
      <c r="L235" s="21">
        <f t="shared" si="40"/>
        <v>5231.0735158230209</v>
      </c>
      <c r="M235" s="57">
        <f t="shared" si="41"/>
        <v>2.1839653767555398E-2</v>
      </c>
      <c r="N235" s="57">
        <f t="shared" si="42"/>
        <v>2.9977880661285318E-3</v>
      </c>
      <c r="O235" s="26"/>
      <c r="R235" s="63"/>
    </row>
    <row r="236" spans="1:18" s="2" customFormat="1" x14ac:dyDescent="0.25">
      <c r="A236" s="72">
        <v>43001</v>
      </c>
      <c r="B236" s="73">
        <v>5</v>
      </c>
      <c r="C236" s="74">
        <v>5366</v>
      </c>
      <c r="D236" s="26">
        <f t="shared" si="33"/>
        <v>114.17093467021068</v>
      </c>
      <c r="E236" s="57">
        <f t="shared" si="34"/>
        <v>2.1276730277713509E-2</v>
      </c>
      <c r="F236" s="26">
        <f t="shared" si="35"/>
        <v>15.680885127953294</v>
      </c>
      <c r="G236" s="57">
        <f t="shared" si="36"/>
        <v>2.922267075652869E-3</v>
      </c>
      <c r="H236" s="26">
        <f t="shared" si="37"/>
        <v>129.85181979816397</v>
      </c>
      <c r="I236" s="57">
        <f t="shared" si="38"/>
        <v>2.4198997353366374E-2</v>
      </c>
      <c r="J236" s="14">
        <v>231</v>
      </c>
      <c r="K236" s="21">
        <f t="shared" si="39"/>
        <v>5350.3191148720471</v>
      </c>
      <c r="L236" s="21">
        <f t="shared" si="40"/>
        <v>5236.1481802018361</v>
      </c>
      <c r="M236" s="57">
        <f t="shared" si="41"/>
        <v>2.1804374273038579E-2</v>
      </c>
      <c r="N236" s="57">
        <f t="shared" si="42"/>
        <v>2.9947367011582257E-3</v>
      </c>
      <c r="O236" s="26"/>
      <c r="R236" s="63"/>
    </row>
    <row r="237" spans="1:18" s="2" customFormat="1" x14ac:dyDescent="0.25">
      <c r="A237" s="72">
        <v>43031</v>
      </c>
      <c r="B237" s="73">
        <v>6</v>
      </c>
      <c r="C237" s="74">
        <v>5366</v>
      </c>
      <c r="D237" s="26">
        <f t="shared" si="33"/>
        <v>114.17093467021068</v>
      </c>
      <c r="E237" s="57">
        <f t="shared" si="34"/>
        <v>2.1276730277713509E-2</v>
      </c>
      <c r="F237" s="26">
        <f t="shared" si="35"/>
        <v>15.680885127953294</v>
      </c>
      <c r="G237" s="57">
        <f t="shared" si="36"/>
        <v>2.922267075652869E-3</v>
      </c>
      <c r="H237" s="26">
        <f t="shared" si="37"/>
        <v>129.85181979816397</v>
      </c>
      <c r="I237" s="57">
        <f t="shared" si="38"/>
        <v>2.4198997353366374E-2</v>
      </c>
      <c r="J237" s="14">
        <v>232</v>
      </c>
      <c r="K237" s="21">
        <f t="shared" si="39"/>
        <v>5350.3191148720471</v>
      </c>
      <c r="L237" s="21">
        <f t="shared" si="40"/>
        <v>5236.1481802018361</v>
      </c>
      <c r="M237" s="57">
        <f t="shared" si="41"/>
        <v>2.1804374273038579E-2</v>
      </c>
      <c r="N237" s="57">
        <f t="shared" si="42"/>
        <v>2.9947367011582257E-3</v>
      </c>
      <c r="O237" s="26"/>
      <c r="R237" s="63"/>
    </row>
    <row r="238" spans="1:18" s="2" customFormat="1" x14ac:dyDescent="0.25">
      <c r="A238" s="72">
        <v>42996</v>
      </c>
      <c r="B238" s="73">
        <v>4</v>
      </c>
      <c r="C238" s="74">
        <v>5371</v>
      </c>
      <c r="D238" s="26">
        <f t="shared" si="33"/>
        <v>114.09703492221787</v>
      </c>
      <c r="E238" s="57">
        <f t="shared" si="34"/>
        <v>2.1243164200748069E-2</v>
      </c>
      <c r="F238" s="26">
        <f t="shared" si="35"/>
        <v>15.680120497131316</v>
      </c>
      <c r="G238" s="57">
        <f t="shared" si="36"/>
        <v>2.9194043003409639E-3</v>
      </c>
      <c r="H238" s="26">
        <f t="shared" si="37"/>
        <v>129.77715541934919</v>
      </c>
      <c r="I238" s="57">
        <f t="shared" si="38"/>
        <v>2.416256850108903E-2</v>
      </c>
      <c r="J238" s="14">
        <v>233</v>
      </c>
      <c r="K238" s="21">
        <f t="shared" si="39"/>
        <v>5355.3198795028684</v>
      </c>
      <c r="L238" s="21">
        <f t="shared" si="40"/>
        <v>5241.2228445806504</v>
      </c>
      <c r="M238" s="57">
        <f t="shared" si="41"/>
        <v>2.1769163095248387E-2</v>
      </c>
      <c r="N238" s="57">
        <f t="shared" si="42"/>
        <v>2.9916912449819487E-3</v>
      </c>
      <c r="O238" s="26"/>
      <c r="R238" s="63"/>
    </row>
    <row r="239" spans="1:18" s="2" customFormat="1" x14ac:dyDescent="0.25">
      <c r="A239" s="72">
        <v>43026</v>
      </c>
      <c r="B239" s="73">
        <v>1</v>
      </c>
      <c r="C239" s="74">
        <v>5371</v>
      </c>
      <c r="D239" s="26">
        <f t="shared" si="33"/>
        <v>114.09703492221787</v>
      </c>
      <c r="E239" s="57">
        <f t="shared" si="34"/>
        <v>2.1243164200748069E-2</v>
      </c>
      <c r="F239" s="26">
        <f t="shared" si="35"/>
        <v>15.680120497131316</v>
      </c>
      <c r="G239" s="57">
        <f t="shared" si="36"/>
        <v>2.9194043003409639E-3</v>
      </c>
      <c r="H239" s="26">
        <f t="shared" si="37"/>
        <v>129.77715541934919</v>
      </c>
      <c r="I239" s="57">
        <f t="shared" si="38"/>
        <v>2.416256850108903E-2</v>
      </c>
      <c r="J239" s="14">
        <v>234</v>
      </c>
      <c r="K239" s="21">
        <f t="shared" si="39"/>
        <v>5355.3198795028684</v>
      </c>
      <c r="L239" s="21">
        <f t="shared" si="40"/>
        <v>5241.2228445806504</v>
      </c>
      <c r="M239" s="57">
        <f t="shared" si="41"/>
        <v>2.1769163095248387E-2</v>
      </c>
      <c r="N239" s="57">
        <f t="shared" si="42"/>
        <v>2.9916912449819487E-3</v>
      </c>
      <c r="O239" s="26"/>
      <c r="R239" s="63"/>
    </row>
    <row r="240" spans="1:18" s="2" customFormat="1" x14ac:dyDescent="0.25">
      <c r="A240" s="72">
        <v>43026</v>
      </c>
      <c r="B240" s="73">
        <v>5</v>
      </c>
      <c r="C240" s="74">
        <v>5371</v>
      </c>
      <c r="D240" s="26">
        <f t="shared" si="33"/>
        <v>114.09703492221787</v>
      </c>
      <c r="E240" s="57">
        <f t="shared" si="34"/>
        <v>2.1243164200748069E-2</v>
      </c>
      <c r="F240" s="26">
        <f t="shared" si="35"/>
        <v>15.680120497131316</v>
      </c>
      <c r="G240" s="57">
        <f t="shared" si="36"/>
        <v>2.9194043003409639E-3</v>
      </c>
      <c r="H240" s="26">
        <f t="shared" si="37"/>
        <v>129.77715541934919</v>
      </c>
      <c r="I240" s="57">
        <f t="shared" si="38"/>
        <v>2.416256850108903E-2</v>
      </c>
      <c r="J240" s="14">
        <v>235</v>
      </c>
      <c r="K240" s="21">
        <f t="shared" si="39"/>
        <v>5355.3198795028684</v>
      </c>
      <c r="L240" s="21">
        <f t="shared" si="40"/>
        <v>5241.2228445806504</v>
      </c>
      <c r="M240" s="57">
        <f t="shared" si="41"/>
        <v>2.1769163095248387E-2</v>
      </c>
      <c r="N240" s="57">
        <f t="shared" si="42"/>
        <v>2.9916912449819487E-3</v>
      </c>
      <c r="O240" s="26"/>
      <c r="R240" s="63"/>
    </row>
    <row r="241" spans="1:18" s="2" customFormat="1" x14ac:dyDescent="0.25">
      <c r="A241" s="72">
        <v>43040</v>
      </c>
      <c r="B241" s="73">
        <v>2</v>
      </c>
      <c r="C241" s="74">
        <v>5374</v>
      </c>
      <c r="D241" s="26">
        <f t="shared" si="33"/>
        <v>114.05269507342217</v>
      </c>
      <c r="E241" s="57">
        <f t="shared" si="34"/>
        <v>2.1223054535433973E-2</v>
      </c>
      <c r="F241" s="26">
        <f t="shared" si="35"/>
        <v>15.67966171863813</v>
      </c>
      <c r="G241" s="57">
        <f t="shared" si="36"/>
        <v>2.9176891921544714E-3</v>
      </c>
      <c r="H241" s="26">
        <f t="shared" si="37"/>
        <v>129.7323567920603</v>
      </c>
      <c r="I241" s="57">
        <f t="shared" si="38"/>
        <v>2.4140743727588444E-2</v>
      </c>
      <c r="J241" s="14">
        <v>236</v>
      </c>
      <c r="K241" s="21">
        <f t="shared" si="39"/>
        <v>5358.3203382813617</v>
      </c>
      <c r="L241" s="21">
        <f t="shared" si="40"/>
        <v>5244.2676432079397</v>
      </c>
      <c r="M241" s="57">
        <f t="shared" si="41"/>
        <v>2.1748069098101119E-2</v>
      </c>
      <c r="N241" s="57">
        <f t="shared" si="42"/>
        <v>2.9898668003616262E-3</v>
      </c>
      <c r="O241" s="26"/>
      <c r="R241" s="63"/>
    </row>
    <row r="242" spans="1:18" s="2" customFormat="1" x14ac:dyDescent="0.25">
      <c r="A242" s="72">
        <v>42986</v>
      </c>
      <c r="B242" s="73">
        <v>6</v>
      </c>
      <c r="C242" s="74">
        <v>5375</v>
      </c>
      <c r="D242" s="26">
        <f t="shared" si="33"/>
        <v>114.03791512382361</v>
      </c>
      <c r="E242" s="57">
        <f t="shared" si="34"/>
        <v>2.1216356302106717E-2</v>
      </c>
      <c r="F242" s="26">
        <f t="shared" si="35"/>
        <v>15.679508792473733</v>
      </c>
      <c r="G242" s="57">
        <f t="shared" si="36"/>
        <v>2.917117914878834E-3</v>
      </c>
      <c r="H242" s="26">
        <f t="shared" si="37"/>
        <v>129.71742391629735</v>
      </c>
      <c r="I242" s="57">
        <f t="shared" si="38"/>
        <v>2.4133474216985553E-2</v>
      </c>
      <c r="J242" s="14">
        <v>237</v>
      </c>
      <c r="K242" s="21">
        <f t="shared" si="39"/>
        <v>5359.3204912075262</v>
      </c>
      <c r="L242" s="21">
        <f t="shared" si="40"/>
        <v>5245.2825760837022</v>
      </c>
      <c r="M242" s="57">
        <f t="shared" si="41"/>
        <v>2.1741043207812841E-2</v>
      </c>
      <c r="N242" s="57">
        <f t="shared" si="42"/>
        <v>2.9892591228479746E-3</v>
      </c>
      <c r="O242" s="26"/>
      <c r="R242" s="63"/>
    </row>
    <row r="243" spans="1:18" s="2" customFormat="1" x14ac:dyDescent="0.25">
      <c r="A243" s="72">
        <v>42990</v>
      </c>
      <c r="B243" s="73">
        <v>1</v>
      </c>
      <c r="C243" s="74">
        <v>5381</v>
      </c>
      <c r="D243" s="26">
        <f t="shared" si="33"/>
        <v>113.94923542623224</v>
      </c>
      <c r="E243" s="57">
        <f t="shared" si="34"/>
        <v>2.1176219183466315E-2</v>
      </c>
      <c r="F243" s="26">
        <f t="shared" si="35"/>
        <v>15.678591235487358</v>
      </c>
      <c r="G243" s="57">
        <f t="shared" si="36"/>
        <v>2.9136947101816315E-3</v>
      </c>
      <c r="H243" s="26">
        <f t="shared" si="37"/>
        <v>129.62782666171958</v>
      </c>
      <c r="I243" s="57">
        <f t="shared" si="38"/>
        <v>2.4089913893647941E-2</v>
      </c>
      <c r="J243" s="14">
        <v>238</v>
      </c>
      <c r="K243" s="21">
        <f t="shared" si="39"/>
        <v>5365.3214087645129</v>
      </c>
      <c r="L243" s="21">
        <f t="shared" si="40"/>
        <v>5251.3721733382808</v>
      </c>
      <c r="M243" s="57">
        <f t="shared" si="41"/>
        <v>2.1698944897633309E-2</v>
      </c>
      <c r="N243" s="57">
        <f t="shared" si="42"/>
        <v>2.9856179904919075E-3</v>
      </c>
      <c r="O243" s="26"/>
      <c r="R243" s="63"/>
    </row>
    <row r="244" spans="1:18" s="2" customFormat="1" x14ac:dyDescent="0.25">
      <c r="A244" s="72">
        <v>43014</v>
      </c>
      <c r="B244" s="73">
        <v>2</v>
      </c>
      <c r="C244" s="74">
        <v>5390</v>
      </c>
      <c r="D244" s="26">
        <f t="shared" si="33"/>
        <v>113.81621587984515</v>
      </c>
      <c r="E244" s="57">
        <f t="shared" si="34"/>
        <v>2.1116181053774611E-2</v>
      </c>
      <c r="F244" s="26">
        <f t="shared" si="35"/>
        <v>15.677214900007797</v>
      </c>
      <c r="G244" s="57">
        <f t="shared" si="36"/>
        <v>2.9085741929513538E-3</v>
      </c>
      <c r="H244" s="26">
        <f t="shared" si="37"/>
        <v>129.49343077985293</v>
      </c>
      <c r="I244" s="57">
        <f t="shared" si="38"/>
        <v>2.4024755246725961E-2</v>
      </c>
      <c r="J244" s="14">
        <v>239</v>
      </c>
      <c r="K244" s="21">
        <f t="shared" si="39"/>
        <v>5374.322785099992</v>
      </c>
      <c r="L244" s="21">
        <f t="shared" si="40"/>
        <v>5260.506569220147</v>
      </c>
      <c r="M244" s="57">
        <f t="shared" si="41"/>
        <v>2.1635980182174362E-2</v>
      </c>
      <c r="N244" s="57">
        <f t="shared" si="42"/>
        <v>2.9801720982038224E-3</v>
      </c>
      <c r="O244" s="26"/>
      <c r="R244" s="63"/>
    </row>
    <row r="245" spans="1:18" s="2" customFormat="1" x14ac:dyDescent="0.25">
      <c r="A245" s="72">
        <v>43034</v>
      </c>
      <c r="B245" s="73">
        <v>1</v>
      </c>
      <c r="C245" s="74">
        <v>5390</v>
      </c>
      <c r="D245" s="26">
        <f t="shared" si="33"/>
        <v>113.81621587984515</v>
      </c>
      <c r="E245" s="57">
        <f t="shared" si="34"/>
        <v>2.1116181053774611E-2</v>
      </c>
      <c r="F245" s="26">
        <f t="shared" si="35"/>
        <v>15.677214900007797</v>
      </c>
      <c r="G245" s="57">
        <f t="shared" si="36"/>
        <v>2.9085741929513538E-3</v>
      </c>
      <c r="H245" s="26">
        <f t="shared" si="37"/>
        <v>129.49343077985293</v>
      </c>
      <c r="I245" s="57">
        <f t="shared" si="38"/>
        <v>2.4024755246725961E-2</v>
      </c>
      <c r="J245" s="14">
        <v>240</v>
      </c>
      <c r="K245" s="21">
        <f t="shared" si="39"/>
        <v>5374.322785099992</v>
      </c>
      <c r="L245" s="21">
        <f t="shared" si="40"/>
        <v>5260.506569220147</v>
      </c>
      <c r="M245" s="57">
        <f t="shared" si="41"/>
        <v>2.1635980182174362E-2</v>
      </c>
      <c r="N245" s="57">
        <f t="shared" si="42"/>
        <v>2.9801720982038224E-3</v>
      </c>
      <c r="O245" s="26"/>
      <c r="R245" s="63"/>
    </row>
    <row r="246" spans="1:18" s="2" customFormat="1" x14ac:dyDescent="0.25">
      <c r="A246" s="72">
        <v>42994</v>
      </c>
      <c r="B246" s="73">
        <v>5</v>
      </c>
      <c r="C246" s="74">
        <v>5391</v>
      </c>
      <c r="D246" s="26">
        <f t="shared" si="33"/>
        <v>113.80143593024658</v>
      </c>
      <c r="E246" s="57">
        <f t="shared" si="34"/>
        <v>2.1109522524623739E-2</v>
      </c>
      <c r="F246" s="26">
        <f t="shared" si="35"/>
        <v>15.677061973843402</v>
      </c>
      <c r="G246" s="57">
        <f t="shared" si="36"/>
        <v>2.9080063019557415E-3</v>
      </c>
      <c r="H246" s="26">
        <f t="shared" si="37"/>
        <v>129.47849790408998</v>
      </c>
      <c r="I246" s="57">
        <f t="shared" si="38"/>
        <v>2.4017528826579482E-2</v>
      </c>
      <c r="J246" s="14">
        <v>241</v>
      </c>
      <c r="K246" s="21">
        <f t="shared" si="39"/>
        <v>5375.3229380261564</v>
      </c>
      <c r="L246" s="21">
        <f t="shared" si="40"/>
        <v>5261.5215020959104</v>
      </c>
      <c r="M246" s="57">
        <f t="shared" si="41"/>
        <v>2.1628997597921844E-2</v>
      </c>
      <c r="N246" s="57">
        <f t="shared" si="42"/>
        <v>2.979568166280133E-3</v>
      </c>
      <c r="O246" s="26"/>
      <c r="R246" s="63"/>
    </row>
    <row r="247" spans="1:18" s="2" customFormat="1" x14ac:dyDescent="0.25">
      <c r="A247" s="72">
        <v>42981</v>
      </c>
      <c r="B247" s="73">
        <v>4</v>
      </c>
      <c r="C247" s="74">
        <v>5398</v>
      </c>
      <c r="D247" s="26">
        <f t="shared" si="33"/>
        <v>113.69797628305663</v>
      </c>
      <c r="E247" s="57">
        <f t="shared" si="34"/>
        <v>2.1062981897565142E-2</v>
      </c>
      <c r="F247" s="26">
        <f t="shared" si="35"/>
        <v>15.675991490692631</v>
      </c>
      <c r="G247" s="57">
        <f t="shared" si="36"/>
        <v>2.9040369564084165E-3</v>
      </c>
      <c r="H247" s="26">
        <f t="shared" si="37"/>
        <v>129.37396777374926</v>
      </c>
      <c r="I247" s="57">
        <f t="shared" si="38"/>
        <v>2.3967018853973555E-2</v>
      </c>
      <c r="J247" s="14">
        <v>242</v>
      </c>
      <c r="K247" s="21">
        <f t="shared" si="39"/>
        <v>5382.3240085093075</v>
      </c>
      <c r="L247" s="21">
        <f t="shared" si="40"/>
        <v>5268.6260322262506</v>
      </c>
      <c r="M247" s="57">
        <f t="shared" si="41"/>
        <v>2.1580194834024635E-2</v>
      </c>
      <c r="N247" s="57">
        <f t="shared" si="42"/>
        <v>2.9753471578374225E-3</v>
      </c>
      <c r="O247" s="26"/>
      <c r="R247" s="63"/>
    </row>
    <row r="248" spans="1:18" s="2" customFormat="1" x14ac:dyDescent="0.25">
      <c r="A248" s="72">
        <v>43032</v>
      </c>
      <c r="B248" s="73">
        <v>6</v>
      </c>
      <c r="C248" s="74">
        <v>5400</v>
      </c>
      <c r="D248" s="26">
        <f t="shared" si="33"/>
        <v>113.66841638385951</v>
      </c>
      <c r="E248" s="57">
        <f t="shared" si="34"/>
        <v>2.104970673775176E-2</v>
      </c>
      <c r="F248" s="26">
        <f t="shared" si="35"/>
        <v>15.67568563836384</v>
      </c>
      <c r="G248" s="57">
        <f t="shared" si="36"/>
        <v>2.9029047478451556E-3</v>
      </c>
      <c r="H248" s="26">
        <f t="shared" si="37"/>
        <v>129.34410202222335</v>
      </c>
      <c r="I248" s="57">
        <f t="shared" si="38"/>
        <v>2.3952611485596919E-2</v>
      </c>
      <c r="J248" s="14">
        <v>243</v>
      </c>
      <c r="K248" s="21">
        <f t="shared" si="39"/>
        <v>5384.3243143616364</v>
      </c>
      <c r="L248" s="21">
        <f t="shared" si="40"/>
        <v>5270.6558979777765</v>
      </c>
      <c r="M248" s="57">
        <f t="shared" si="41"/>
        <v>2.1566275352460657E-2</v>
      </c>
      <c r="N248" s="57">
        <f t="shared" si="42"/>
        <v>2.9741432455073044E-3</v>
      </c>
      <c r="O248" s="26"/>
      <c r="R248" s="63"/>
    </row>
    <row r="249" spans="1:18" s="2" customFormat="1" x14ac:dyDescent="0.25">
      <c r="A249" s="72">
        <v>43015</v>
      </c>
      <c r="B249" s="73">
        <v>2</v>
      </c>
      <c r="C249" s="74">
        <v>5404</v>
      </c>
      <c r="D249" s="26">
        <f t="shared" si="33"/>
        <v>113.60929658546524</v>
      </c>
      <c r="E249" s="57">
        <f t="shared" si="34"/>
        <v>2.1023185896644196E-2</v>
      </c>
      <c r="F249" s="26">
        <f t="shared" si="35"/>
        <v>15.675073933706258</v>
      </c>
      <c r="G249" s="57">
        <f t="shared" si="36"/>
        <v>2.9006428448753252E-3</v>
      </c>
      <c r="H249" s="26">
        <f t="shared" si="37"/>
        <v>129.28437051917149</v>
      </c>
      <c r="I249" s="57">
        <f t="shared" si="38"/>
        <v>2.3923828741519521E-2</v>
      </c>
      <c r="J249" s="14">
        <v>244</v>
      </c>
      <c r="K249" s="21">
        <f t="shared" si="39"/>
        <v>5388.3249260662933</v>
      </c>
      <c r="L249" s="21">
        <f t="shared" si="40"/>
        <v>5274.7156294808283</v>
      </c>
      <c r="M249" s="57">
        <f t="shared" si="41"/>
        <v>2.1538468529088726E-2</v>
      </c>
      <c r="N249" s="57">
        <f t="shared" si="42"/>
        <v>2.9717382006523639E-3</v>
      </c>
      <c r="O249" s="26"/>
      <c r="R249" s="63"/>
    </row>
    <row r="250" spans="1:18" s="2" customFormat="1" x14ac:dyDescent="0.25">
      <c r="A250" s="72">
        <v>43012</v>
      </c>
      <c r="B250" s="73">
        <v>6</v>
      </c>
      <c r="C250" s="74">
        <v>5406</v>
      </c>
      <c r="D250" s="26">
        <f t="shared" si="33"/>
        <v>113.57973668626812</v>
      </c>
      <c r="E250" s="57">
        <f t="shared" si="34"/>
        <v>2.1009940193538312E-2</v>
      </c>
      <c r="F250" s="26">
        <f t="shared" si="35"/>
        <v>15.674768081377467</v>
      </c>
      <c r="G250" s="57">
        <f t="shared" si="36"/>
        <v>2.8995131486084843E-3</v>
      </c>
      <c r="H250" s="26">
        <f t="shared" si="37"/>
        <v>129.25450476764559</v>
      </c>
      <c r="I250" s="57">
        <f t="shared" si="38"/>
        <v>2.3909453342146798E-2</v>
      </c>
      <c r="J250" s="14">
        <v>245</v>
      </c>
      <c r="K250" s="21">
        <f t="shared" si="39"/>
        <v>5390.3252319186222</v>
      </c>
      <c r="L250" s="21">
        <f t="shared" si="40"/>
        <v>5276.7454952323542</v>
      </c>
      <c r="M250" s="57">
        <f t="shared" si="41"/>
        <v>2.1524581162553642E-2</v>
      </c>
      <c r="N250" s="57">
        <f t="shared" si="42"/>
        <v>2.9705370659888629E-3</v>
      </c>
      <c r="O250" s="26"/>
      <c r="R250" s="63"/>
    </row>
    <row r="251" spans="1:18" s="2" customFormat="1" x14ac:dyDescent="0.25">
      <c r="A251" s="72">
        <v>43040</v>
      </c>
      <c r="B251" s="73">
        <v>4</v>
      </c>
      <c r="C251" s="74">
        <v>5408</v>
      </c>
      <c r="D251" s="26">
        <f t="shared" si="33"/>
        <v>113.550176787071</v>
      </c>
      <c r="E251" s="57">
        <f t="shared" si="34"/>
        <v>2.099670428755011E-2</v>
      </c>
      <c r="F251" s="26">
        <f t="shared" si="35"/>
        <v>15.674462229048675</v>
      </c>
      <c r="G251" s="57">
        <f t="shared" si="36"/>
        <v>2.8983842879158053E-3</v>
      </c>
      <c r="H251" s="26">
        <f t="shared" si="37"/>
        <v>129.22463901611968</v>
      </c>
      <c r="I251" s="57">
        <f t="shared" si="38"/>
        <v>2.3895088575465916E-2</v>
      </c>
      <c r="J251" s="14">
        <v>246</v>
      </c>
      <c r="K251" s="21">
        <f t="shared" si="39"/>
        <v>5392.3255377709511</v>
      </c>
      <c r="L251" s="21">
        <f t="shared" si="40"/>
        <v>5278.7753609838801</v>
      </c>
      <c r="M251" s="57">
        <f t="shared" si="41"/>
        <v>2.1510704476332753E-2</v>
      </c>
      <c r="N251" s="57">
        <f t="shared" si="42"/>
        <v>2.9693368550782967E-3</v>
      </c>
      <c r="O251" s="26"/>
      <c r="R251" s="63"/>
    </row>
    <row r="252" spans="1:18" s="2" customFormat="1" x14ac:dyDescent="0.25">
      <c r="A252" s="72">
        <v>43042</v>
      </c>
      <c r="B252" s="73">
        <v>6</v>
      </c>
      <c r="C252" s="74">
        <v>5411</v>
      </c>
      <c r="D252" s="26">
        <f t="shared" si="33"/>
        <v>113.50583693827531</v>
      </c>
      <c r="E252" s="57">
        <f t="shared" si="34"/>
        <v>2.0976868774399429E-2</v>
      </c>
      <c r="F252" s="26">
        <f t="shared" si="35"/>
        <v>15.674003450555487</v>
      </c>
      <c r="G252" s="57">
        <f t="shared" si="36"/>
        <v>2.8966925615515593E-3</v>
      </c>
      <c r="H252" s="26">
        <f t="shared" si="37"/>
        <v>129.1798403888308</v>
      </c>
      <c r="I252" s="57">
        <f t="shared" si="38"/>
        <v>2.3873561335950987E-2</v>
      </c>
      <c r="J252" s="14">
        <v>247</v>
      </c>
      <c r="K252" s="21">
        <f t="shared" si="39"/>
        <v>5395.3259965494444</v>
      </c>
      <c r="L252" s="21">
        <f t="shared" si="40"/>
        <v>5281.8201596111694</v>
      </c>
      <c r="M252" s="57">
        <f t="shared" si="41"/>
        <v>2.1489909445654289E-2</v>
      </c>
      <c r="N252" s="57">
        <f t="shared" si="42"/>
        <v>2.9675382684194529E-3</v>
      </c>
      <c r="O252" s="26"/>
      <c r="R252" s="63"/>
    </row>
    <row r="253" spans="1:18" s="2" customFormat="1" x14ac:dyDescent="0.25">
      <c r="A253" s="72">
        <v>43045</v>
      </c>
      <c r="B253" s="73">
        <v>6</v>
      </c>
      <c r="C253" s="74">
        <v>5414</v>
      </c>
      <c r="D253" s="26">
        <f t="shared" si="33"/>
        <v>113.46149708947961</v>
      </c>
      <c r="E253" s="57">
        <f t="shared" si="34"/>
        <v>2.095705524371622E-2</v>
      </c>
      <c r="F253" s="26">
        <f t="shared" si="35"/>
        <v>15.673544672062301</v>
      </c>
      <c r="G253" s="57">
        <f t="shared" si="36"/>
        <v>2.8950027100225896E-3</v>
      </c>
      <c r="H253" s="26">
        <f t="shared" si="37"/>
        <v>129.13504176154191</v>
      </c>
      <c r="I253" s="57">
        <f t="shared" si="38"/>
        <v>2.385205795373881E-2</v>
      </c>
      <c r="J253" s="14">
        <v>248</v>
      </c>
      <c r="K253" s="21">
        <f t="shared" si="39"/>
        <v>5398.3264553279378</v>
      </c>
      <c r="L253" s="21">
        <f t="shared" si="40"/>
        <v>5284.8649582384578</v>
      </c>
      <c r="M253" s="57">
        <f t="shared" si="41"/>
        <v>2.1469138376489075E-2</v>
      </c>
      <c r="N253" s="57">
        <f t="shared" si="42"/>
        <v>2.9657417542200701E-3</v>
      </c>
      <c r="O253" s="26"/>
      <c r="R253" s="63"/>
    </row>
    <row r="254" spans="1:18" s="2" customFormat="1" x14ac:dyDescent="0.25">
      <c r="A254" s="72">
        <v>43009</v>
      </c>
      <c r="B254" s="73">
        <v>9</v>
      </c>
      <c r="C254" s="74">
        <v>5418</v>
      </c>
      <c r="D254" s="26">
        <f t="shared" si="33"/>
        <v>113.40237729108536</v>
      </c>
      <c r="E254" s="57">
        <f t="shared" si="34"/>
        <v>2.0930671334641077E-2</v>
      </c>
      <c r="F254" s="26">
        <f t="shared" si="35"/>
        <v>15.672932967404718</v>
      </c>
      <c r="G254" s="57">
        <f t="shared" si="36"/>
        <v>2.8927524856782426E-3</v>
      </c>
      <c r="H254" s="26">
        <f t="shared" si="37"/>
        <v>129.07531025849008</v>
      </c>
      <c r="I254" s="57">
        <f t="shared" si="38"/>
        <v>2.3823423820319319E-2</v>
      </c>
      <c r="J254" s="14">
        <v>249</v>
      </c>
      <c r="K254" s="21">
        <f t="shared" si="39"/>
        <v>5402.3270670325956</v>
      </c>
      <c r="L254" s="21">
        <f t="shared" si="40"/>
        <v>5288.9246897415096</v>
      </c>
      <c r="M254" s="57">
        <f t="shared" si="41"/>
        <v>2.1441480819540233E-2</v>
      </c>
      <c r="N254" s="57">
        <f t="shared" si="42"/>
        <v>2.9633496195936031E-3</v>
      </c>
      <c r="O254" s="26"/>
      <c r="R254" s="63"/>
    </row>
    <row r="255" spans="1:18" s="2" customFormat="1" x14ac:dyDescent="0.25">
      <c r="A255" s="72">
        <v>43001</v>
      </c>
      <c r="B255" s="73">
        <v>6</v>
      </c>
      <c r="C255" s="74">
        <v>5423</v>
      </c>
      <c r="D255" s="26">
        <f t="shared" si="33"/>
        <v>113.32847754309253</v>
      </c>
      <c r="E255" s="57">
        <f t="shared" si="34"/>
        <v>2.0897746181650845E-2</v>
      </c>
      <c r="F255" s="26">
        <f t="shared" si="35"/>
        <v>15.67216833658274</v>
      </c>
      <c r="G255" s="57">
        <f t="shared" si="36"/>
        <v>2.8899443733326094E-3</v>
      </c>
      <c r="H255" s="26">
        <f t="shared" si="37"/>
        <v>129.00064587967526</v>
      </c>
      <c r="I255" s="57">
        <f t="shared" si="38"/>
        <v>2.3787690554983452E-2</v>
      </c>
      <c r="J255" s="14">
        <v>250</v>
      </c>
      <c r="K255" s="21">
        <f t="shared" si="39"/>
        <v>5407.3278316634169</v>
      </c>
      <c r="L255" s="21">
        <f t="shared" si="40"/>
        <v>5293.9993541203248</v>
      </c>
      <c r="M255" s="57">
        <f t="shared" si="41"/>
        <v>2.1406968524635136E-2</v>
      </c>
      <c r="N255" s="57">
        <f t="shared" si="42"/>
        <v>2.9603646106199609E-3</v>
      </c>
      <c r="O255" s="26"/>
      <c r="R255" s="63"/>
    </row>
    <row r="256" spans="1:18" s="2" customFormat="1" x14ac:dyDescent="0.25">
      <c r="A256" s="72">
        <v>42998</v>
      </c>
      <c r="B256" s="73">
        <v>4</v>
      </c>
      <c r="C256" s="74">
        <v>5424</v>
      </c>
      <c r="D256" s="26">
        <f t="shared" si="33"/>
        <v>113.31369759349397</v>
      </c>
      <c r="E256" s="57">
        <f t="shared" si="34"/>
        <v>2.0891168435378683E-2</v>
      </c>
      <c r="F256" s="26">
        <f t="shared" si="35"/>
        <v>15.672015410418343</v>
      </c>
      <c r="G256" s="57">
        <f t="shared" si="36"/>
        <v>2.8893833721272758E-3</v>
      </c>
      <c r="H256" s="26">
        <f t="shared" si="37"/>
        <v>128.98571300391231</v>
      </c>
      <c r="I256" s="57">
        <f t="shared" si="38"/>
        <v>2.3780551807505958E-2</v>
      </c>
      <c r="J256" s="14">
        <v>251</v>
      </c>
      <c r="K256" s="21">
        <f t="shared" si="39"/>
        <v>5408.3279845895813</v>
      </c>
      <c r="L256" s="21">
        <f t="shared" si="40"/>
        <v>5295.0142869960873</v>
      </c>
      <c r="M256" s="57">
        <f t="shared" si="41"/>
        <v>2.1400074003913201E-2</v>
      </c>
      <c r="N256" s="57">
        <f t="shared" si="42"/>
        <v>2.9597682954145962E-3</v>
      </c>
      <c r="O256" s="26"/>
      <c r="R256" s="63"/>
    </row>
    <row r="257" spans="1:18" s="2" customFormat="1" x14ac:dyDescent="0.25">
      <c r="A257" s="72">
        <v>43001</v>
      </c>
      <c r="B257" s="73">
        <v>4</v>
      </c>
      <c r="C257" s="74">
        <v>5428</v>
      </c>
      <c r="D257" s="26">
        <f t="shared" si="33"/>
        <v>113.25457779509971</v>
      </c>
      <c r="E257" s="57">
        <f t="shared" si="34"/>
        <v>2.0864881686643275E-2</v>
      </c>
      <c r="F257" s="26">
        <f t="shared" si="35"/>
        <v>15.67140370576076</v>
      </c>
      <c r="G257" s="57">
        <f t="shared" si="36"/>
        <v>2.8871414343700735E-3</v>
      </c>
      <c r="H257" s="26">
        <f t="shared" si="37"/>
        <v>128.92598150086047</v>
      </c>
      <c r="I257" s="57">
        <f t="shared" si="38"/>
        <v>2.3752023121013353E-2</v>
      </c>
      <c r="J257" s="14">
        <v>252</v>
      </c>
      <c r="K257" s="21">
        <f t="shared" si="39"/>
        <v>5412.3285962942391</v>
      </c>
      <c r="L257" s="21">
        <f t="shared" si="40"/>
        <v>5299.0740184991391</v>
      </c>
      <c r="M257" s="57">
        <f t="shared" si="41"/>
        <v>2.1372522331208517E-2</v>
      </c>
      <c r="N257" s="57">
        <f t="shared" si="42"/>
        <v>2.9573853188409292E-3</v>
      </c>
      <c r="O257" s="26"/>
      <c r="R257" s="63"/>
    </row>
    <row r="258" spans="1:18" s="2" customFormat="1" x14ac:dyDescent="0.25">
      <c r="A258" s="72">
        <v>42991</v>
      </c>
      <c r="B258" s="73">
        <v>5</v>
      </c>
      <c r="C258" s="74">
        <v>5429</v>
      </c>
      <c r="D258" s="26">
        <f t="shared" si="33"/>
        <v>113.23979784550114</v>
      </c>
      <c r="E258" s="57">
        <f t="shared" si="34"/>
        <v>2.0858316051851379E-2</v>
      </c>
      <c r="F258" s="26">
        <f t="shared" si="35"/>
        <v>15.671250779596365</v>
      </c>
      <c r="G258" s="57">
        <f t="shared" si="36"/>
        <v>2.8865814661256889E-3</v>
      </c>
      <c r="H258" s="26">
        <f t="shared" si="37"/>
        <v>128.91104862509752</v>
      </c>
      <c r="I258" s="57">
        <f t="shared" si="38"/>
        <v>2.3744897517977072E-2</v>
      </c>
      <c r="J258" s="14">
        <v>253</v>
      </c>
      <c r="K258" s="21">
        <f t="shared" si="39"/>
        <v>5413.3287492204036</v>
      </c>
      <c r="L258" s="21">
        <f t="shared" si="40"/>
        <v>5300.0889513749025</v>
      </c>
      <c r="M258" s="57">
        <f t="shared" si="41"/>
        <v>2.1365641007992039E-2</v>
      </c>
      <c r="N258" s="57">
        <f t="shared" si="42"/>
        <v>2.9567901451033321E-3</v>
      </c>
      <c r="O258" s="26"/>
      <c r="R258" s="63"/>
    </row>
    <row r="259" spans="1:18" s="2" customFormat="1" x14ac:dyDescent="0.25">
      <c r="A259" s="72">
        <v>42991</v>
      </c>
      <c r="B259" s="73">
        <v>4</v>
      </c>
      <c r="C259" s="74">
        <v>5430</v>
      </c>
      <c r="D259" s="26">
        <f t="shared" si="33"/>
        <v>113.22501789590258</v>
      </c>
      <c r="E259" s="57">
        <f t="shared" si="34"/>
        <v>2.0851752835341176E-2</v>
      </c>
      <c r="F259" s="26">
        <f t="shared" si="35"/>
        <v>15.671097853431968</v>
      </c>
      <c r="G259" s="57">
        <f t="shared" si="36"/>
        <v>2.8860217041311175E-3</v>
      </c>
      <c r="H259" s="26">
        <f t="shared" si="37"/>
        <v>128.89611574933454</v>
      </c>
      <c r="I259" s="57">
        <f t="shared" si="38"/>
        <v>2.3737774539472293E-2</v>
      </c>
      <c r="J259" s="14">
        <v>254</v>
      </c>
      <c r="K259" s="21">
        <f t="shared" si="39"/>
        <v>5414.328902146568</v>
      </c>
      <c r="L259" s="21">
        <f t="shared" si="40"/>
        <v>5301.103884250665</v>
      </c>
      <c r="M259" s="57">
        <f t="shared" si="41"/>
        <v>2.1358762319729083E-2</v>
      </c>
      <c r="N259" s="57">
        <f t="shared" si="42"/>
        <v>2.9561951992659635E-3</v>
      </c>
      <c r="O259" s="26"/>
      <c r="R259" s="63"/>
    </row>
    <row r="260" spans="1:18" s="2" customFormat="1" x14ac:dyDescent="0.25">
      <c r="A260" s="72">
        <v>42987</v>
      </c>
      <c r="B260" s="73">
        <v>1</v>
      </c>
      <c r="C260" s="74">
        <v>5432</v>
      </c>
      <c r="D260" s="26">
        <f t="shared" si="33"/>
        <v>113.19545799670546</v>
      </c>
      <c r="E260" s="57">
        <f t="shared" si="34"/>
        <v>2.0838633651823538E-2</v>
      </c>
      <c r="F260" s="26">
        <f t="shared" si="35"/>
        <v>15.670792001103177</v>
      </c>
      <c r="G260" s="57">
        <f t="shared" si="36"/>
        <v>2.8849027984357836E-3</v>
      </c>
      <c r="H260" s="26">
        <f t="shared" si="37"/>
        <v>128.86624999780864</v>
      </c>
      <c r="I260" s="57">
        <f t="shared" si="38"/>
        <v>2.3723536450259323E-2</v>
      </c>
      <c r="J260" s="14">
        <v>255</v>
      </c>
      <c r="K260" s="21">
        <f t="shared" si="39"/>
        <v>5416.3292079988969</v>
      </c>
      <c r="L260" s="21">
        <f t="shared" si="40"/>
        <v>5303.1337500021909</v>
      </c>
      <c r="M260" s="57">
        <f t="shared" si="41"/>
        <v>2.1345012842012272E-2</v>
      </c>
      <c r="N260" s="57">
        <f t="shared" si="42"/>
        <v>2.9550059907685155E-3</v>
      </c>
      <c r="O260" s="26"/>
      <c r="R260" s="63"/>
    </row>
    <row r="261" spans="1:18" s="2" customFormat="1" x14ac:dyDescent="0.25">
      <c r="A261" s="72">
        <v>43002</v>
      </c>
      <c r="B261" s="73">
        <v>3</v>
      </c>
      <c r="C261" s="74">
        <v>5434</v>
      </c>
      <c r="D261" s="26">
        <f t="shared" si="33"/>
        <v>113.16589809750832</v>
      </c>
      <c r="E261" s="57">
        <f t="shared" si="34"/>
        <v>2.0825524125415589E-2</v>
      </c>
      <c r="F261" s="26">
        <f t="shared" si="35"/>
        <v>15.670486148774385</v>
      </c>
      <c r="G261" s="57">
        <f t="shared" si="36"/>
        <v>2.8837847163736448E-3</v>
      </c>
      <c r="H261" s="26">
        <f t="shared" si="37"/>
        <v>128.83638424628271</v>
      </c>
      <c r="I261" s="57">
        <f t="shared" si="38"/>
        <v>2.3709308841789234E-2</v>
      </c>
      <c r="J261" s="14">
        <v>256</v>
      </c>
      <c r="K261" s="21">
        <f t="shared" si="39"/>
        <v>5418.3295138512258</v>
      </c>
      <c r="L261" s="21">
        <f t="shared" si="40"/>
        <v>5305.1636157537177</v>
      </c>
      <c r="M261" s="57">
        <f t="shared" si="41"/>
        <v>2.133127388596677E-2</v>
      </c>
      <c r="N261" s="57">
        <f t="shared" si="42"/>
        <v>2.9538176923027924E-3</v>
      </c>
      <c r="O261" s="26"/>
      <c r="R261" s="63"/>
    </row>
    <row r="262" spans="1:18" s="2" customFormat="1" x14ac:dyDescent="0.25">
      <c r="A262" s="72">
        <v>42988</v>
      </c>
      <c r="B262" s="73">
        <v>24</v>
      </c>
      <c r="C262" s="74">
        <v>5436</v>
      </c>
      <c r="D262" s="26">
        <f t="shared" si="33"/>
        <v>113.13633819831119</v>
      </c>
      <c r="E262" s="57">
        <f t="shared" si="34"/>
        <v>2.0812424245458278E-2</v>
      </c>
      <c r="F262" s="26">
        <f t="shared" si="35"/>
        <v>15.670180296445594</v>
      </c>
      <c r="G262" s="57">
        <f t="shared" si="36"/>
        <v>2.8826674570356131E-3</v>
      </c>
      <c r="H262" s="26">
        <f t="shared" si="37"/>
        <v>128.8065184947568</v>
      </c>
      <c r="I262" s="57">
        <f t="shared" si="38"/>
        <v>2.3695091702493894E-2</v>
      </c>
      <c r="J262" s="14">
        <v>257</v>
      </c>
      <c r="K262" s="21">
        <f t="shared" si="39"/>
        <v>5420.3298197035547</v>
      </c>
      <c r="L262" s="21">
        <f t="shared" si="40"/>
        <v>5307.1934815052427</v>
      </c>
      <c r="M262" s="57">
        <f t="shared" si="41"/>
        <v>2.1317545439519782E-2</v>
      </c>
      <c r="N262" s="57">
        <f t="shared" si="42"/>
        <v>2.9526303028246047E-3</v>
      </c>
      <c r="O262" s="26"/>
      <c r="R262" s="63"/>
    </row>
    <row r="263" spans="1:18" s="2" customFormat="1" x14ac:dyDescent="0.25">
      <c r="A263" s="72">
        <v>43040</v>
      </c>
      <c r="B263" s="73">
        <v>1</v>
      </c>
      <c r="C263" s="74">
        <v>5440</v>
      </c>
      <c r="D263" s="26">
        <f t="shared" ref="D263:D326" si="43">IF(C263&lt;$R$7,$S$6+(C263-$R$6)*$T$6,IF(C263&lt;$R$8,$S$7+(C263-$R$7)*$T$7,IF(C263&lt;$R$9,$S$8+(C263-$R$8)*$T$8,$S$9+(C263-$R$9)*$T$9)))</f>
        <v>113.07721839991694</v>
      </c>
      <c r="E263" s="57">
        <f t="shared" ref="E263:E326" si="44">D263/C263</f>
        <v>2.0786253382337673E-2</v>
      </c>
      <c r="F263" s="26">
        <f t="shared" ref="F263:F326" si="45">IF(C263&lt;$R$7,$U$6+(C263-$R$6)*$V$6,IF(C263&lt;$R$8,$U$7+(C263-$R$7)*$V$7,IF(C263&lt;$R$9,$U$8+(C263-$R$8)*$V$8,$U$9+(C263-$R$9)*$V$9)))</f>
        <v>15.669568591788012</v>
      </c>
      <c r="G263" s="57">
        <f t="shared" ref="G263:G326" si="46">F263/C263</f>
        <v>2.8804354029022083E-3</v>
      </c>
      <c r="H263" s="26">
        <f t="shared" ref="H263:H326" si="47">D263+F263</f>
        <v>128.74678699170497</v>
      </c>
      <c r="I263" s="57">
        <f t="shared" ref="I263:I326" si="48">H263/C263</f>
        <v>2.3666688785239882E-2</v>
      </c>
      <c r="J263" s="14">
        <v>258</v>
      </c>
      <c r="K263" s="21">
        <f t="shared" ref="K263:K326" si="49">C263-F263</f>
        <v>5424.3304314082116</v>
      </c>
      <c r="L263" s="21">
        <f t="shared" ref="L263:L326" si="50">C263-H263</f>
        <v>5311.2532130082955</v>
      </c>
      <c r="M263" s="57">
        <f t="shared" ref="M263:M326" si="51">D263/L263</f>
        <v>2.1290120027222345E-2</v>
      </c>
      <c r="N263" s="57">
        <f t="shared" ref="N263:N326" si="52">F263/L263</f>
        <v>2.9502582466620461E-3</v>
      </c>
      <c r="O263" s="26"/>
      <c r="R263" s="63"/>
    </row>
    <row r="264" spans="1:18" s="2" customFormat="1" x14ac:dyDescent="0.25">
      <c r="A264" s="72">
        <v>43033</v>
      </c>
      <c r="B264" s="73">
        <v>6</v>
      </c>
      <c r="C264" s="74">
        <v>5447</v>
      </c>
      <c r="D264" s="26">
        <f t="shared" si="43"/>
        <v>112.97375875272699</v>
      </c>
      <c r="E264" s="57">
        <f t="shared" si="44"/>
        <v>2.0740546861157883E-2</v>
      </c>
      <c r="F264" s="26">
        <f t="shared" si="45"/>
        <v>15.668498108637241</v>
      </c>
      <c r="G264" s="57">
        <f t="shared" si="46"/>
        <v>2.8765371963718083E-3</v>
      </c>
      <c r="H264" s="26">
        <f t="shared" si="47"/>
        <v>128.64225686136425</v>
      </c>
      <c r="I264" s="57">
        <f t="shared" si="48"/>
        <v>2.3617084057529693E-2</v>
      </c>
      <c r="J264" s="14">
        <v>259</v>
      </c>
      <c r="K264" s="21">
        <f t="shared" si="49"/>
        <v>5431.3315018913627</v>
      </c>
      <c r="L264" s="21">
        <f t="shared" si="50"/>
        <v>5318.3577431386357</v>
      </c>
      <c r="M264" s="57">
        <f t="shared" si="51"/>
        <v>2.124222630538114E-2</v>
      </c>
      <c r="N264" s="57">
        <f t="shared" si="52"/>
        <v>2.9461158623358152E-3</v>
      </c>
      <c r="O264" s="26"/>
      <c r="R264" s="63"/>
    </row>
    <row r="265" spans="1:18" s="2" customFormat="1" x14ac:dyDescent="0.25">
      <c r="A265" s="72">
        <v>43043</v>
      </c>
      <c r="B265" s="73">
        <v>24</v>
      </c>
      <c r="C265" s="74">
        <v>5447</v>
      </c>
      <c r="D265" s="26">
        <f t="shared" si="43"/>
        <v>112.97375875272699</v>
      </c>
      <c r="E265" s="57">
        <f t="shared" si="44"/>
        <v>2.0740546861157883E-2</v>
      </c>
      <c r="F265" s="26">
        <f t="shared" si="45"/>
        <v>15.668498108637241</v>
      </c>
      <c r="G265" s="57">
        <f t="shared" si="46"/>
        <v>2.8765371963718083E-3</v>
      </c>
      <c r="H265" s="26">
        <f t="shared" si="47"/>
        <v>128.64225686136425</v>
      </c>
      <c r="I265" s="57">
        <f t="shared" si="48"/>
        <v>2.3617084057529693E-2</v>
      </c>
      <c r="J265" s="14">
        <v>260</v>
      </c>
      <c r="K265" s="21">
        <f t="shared" si="49"/>
        <v>5431.3315018913627</v>
      </c>
      <c r="L265" s="21">
        <f t="shared" si="50"/>
        <v>5318.3577431386357</v>
      </c>
      <c r="M265" s="57">
        <f t="shared" si="51"/>
        <v>2.124222630538114E-2</v>
      </c>
      <c r="N265" s="57">
        <f t="shared" si="52"/>
        <v>2.9461158623358152E-3</v>
      </c>
      <c r="O265" s="26"/>
      <c r="R265" s="63"/>
    </row>
    <row r="266" spans="1:18" s="2" customFormat="1" x14ac:dyDescent="0.25">
      <c r="A266" s="72">
        <v>42994</v>
      </c>
      <c r="B266" s="73">
        <v>6</v>
      </c>
      <c r="C266" s="74">
        <v>5449</v>
      </c>
      <c r="D266" s="26">
        <f t="shared" si="43"/>
        <v>112.94419885352987</v>
      </c>
      <c r="E266" s="57">
        <f t="shared" si="44"/>
        <v>2.0727509424395277E-2</v>
      </c>
      <c r="F266" s="26">
        <f t="shared" si="45"/>
        <v>15.668192256308449</v>
      </c>
      <c r="G266" s="57">
        <f t="shared" si="46"/>
        <v>2.8754252626736003E-3</v>
      </c>
      <c r="H266" s="26">
        <f t="shared" si="47"/>
        <v>128.61239110983831</v>
      </c>
      <c r="I266" s="57">
        <f t="shared" si="48"/>
        <v>2.3602934687068877E-2</v>
      </c>
      <c r="J266" s="14">
        <v>261</v>
      </c>
      <c r="K266" s="21">
        <f t="shared" si="49"/>
        <v>5433.3318077436916</v>
      </c>
      <c r="L266" s="21">
        <f t="shared" si="50"/>
        <v>5320.3876088901616</v>
      </c>
      <c r="M266" s="57">
        <f t="shared" si="51"/>
        <v>2.1228565878321438E-2</v>
      </c>
      <c r="N266" s="57">
        <f t="shared" si="52"/>
        <v>2.9449343559344262E-3</v>
      </c>
      <c r="O266" s="26"/>
      <c r="R266" s="63"/>
    </row>
    <row r="267" spans="1:18" s="2" customFormat="1" x14ac:dyDescent="0.25">
      <c r="A267" s="72">
        <v>43008</v>
      </c>
      <c r="B267" s="73">
        <v>8</v>
      </c>
      <c r="C267" s="74">
        <v>5449</v>
      </c>
      <c r="D267" s="26">
        <f t="shared" si="43"/>
        <v>112.94419885352987</v>
      </c>
      <c r="E267" s="57">
        <f t="shared" si="44"/>
        <v>2.0727509424395277E-2</v>
      </c>
      <c r="F267" s="26">
        <f t="shared" si="45"/>
        <v>15.668192256308449</v>
      </c>
      <c r="G267" s="57">
        <f t="shared" si="46"/>
        <v>2.8754252626736003E-3</v>
      </c>
      <c r="H267" s="26">
        <f t="shared" si="47"/>
        <v>128.61239110983831</v>
      </c>
      <c r="I267" s="57">
        <f t="shared" si="48"/>
        <v>2.3602934687068877E-2</v>
      </c>
      <c r="J267" s="14">
        <v>262</v>
      </c>
      <c r="K267" s="21">
        <f t="shared" si="49"/>
        <v>5433.3318077436916</v>
      </c>
      <c r="L267" s="21">
        <f t="shared" si="50"/>
        <v>5320.3876088901616</v>
      </c>
      <c r="M267" s="57">
        <f t="shared" si="51"/>
        <v>2.1228565878321438E-2</v>
      </c>
      <c r="N267" s="57">
        <f t="shared" si="52"/>
        <v>2.9449343559344262E-3</v>
      </c>
      <c r="O267" s="26"/>
      <c r="R267" s="63"/>
    </row>
    <row r="268" spans="1:18" s="2" customFormat="1" x14ac:dyDescent="0.25">
      <c r="A268" s="72">
        <v>42995</v>
      </c>
      <c r="B268" s="73">
        <v>7</v>
      </c>
      <c r="C268" s="74">
        <v>5450</v>
      </c>
      <c r="D268" s="26">
        <f t="shared" si="43"/>
        <v>112.92941890393129</v>
      </c>
      <c r="E268" s="57">
        <f t="shared" si="44"/>
        <v>2.0720994294299321E-2</v>
      </c>
      <c r="F268" s="26">
        <f t="shared" si="45"/>
        <v>15.668039330144055</v>
      </c>
      <c r="G268" s="57">
        <f t="shared" si="46"/>
        <v>2.8748696018612943E-3</v>
      </c>
      <c r="H268" s="26">
        <f t="shared" si="47"/>
        <v>128.59745823407536</v>
      </c>
      <c r="I268" s="57">
        <f t="shared" si="48"/>
        <v>2.3595863896160616E-2</v>
      </c>
      <c r="J268" s="14">
        <v>263</v>
      </c>
      <c r="K268" s="21">
        <f t="shared" si="49"/>
        <v>5434.331960669856</v>
      </c>
      <c r="L268" s="21">
        <f t="shared" si="50"/>
        <v>5321.402541765925</v>
      </c>
      <c r="M268" s="57">
        <f t="shared" si="51"/>
        <v>2.1221739572901261E-2</v>
      </c>
      <c r="N268" s="57">
        <f t="shared" si="52"/>
        <v>2.9443439407507337E-3</v>
      </c>
      <c r="O268" s="26"/>
      <c r="R268" s="63"/>
    </row>
    <row r="269" spans="1:18" s="2" customFormat="1" x14ac:dyDescent="0.25">
      <c r="A269" s="72">
        <v>43023</v>
      </c>
      <c r="B269" s="73">
        <v>1</v>
      </c>
      <c r="C269" s="74">
        <v>5450</v>
      </c>
      <c r="D269" s="26">
        <f t="shared" si="43"/>
        <v>112.92941890393129</v>
      </c>
      <c r="E269" s="57">
        <f t="shared" si="44"/>
        <v>2.0720994294299321E-2</v>
      </c>
      <c r="F269" s="26">
        <f t="shared" si="45"/>
        <v>15.668039330144055</v>
      </c>
      <c r="G269" s="57">
        <f t="shared" si="46"/>
        <v>2.8748696018612943E-3</v>
      </c>
      <c r="H269" s="26">
        <f t="shared" si="47"/>
        <v>128.59745823407536</v>
      </c>
      <c r="I269" s="57">
        <f t="shared" si="48"/>
        <v>2.3595863896160616E-2</v>
      </c>
      <c r="J269" s="14">
        <v>264</v>
      </c>
      <c r="K269" s="21">
        <f t="shared" si="49"/>
        <v>5434.331960669856</v>
      </c>
      <c r="L269" s="21">
        <f t="shared" si="50"/>
        <v>5321.402541765925</v>
      </c>
      <c r="M269" s="57">
        <f t="shared" si="51"/>
        <v>2.1221739572901261E-2</v>
      </c>
      <c r="N269" s="57">
        <f t="shared" si="52"/>
        <v>2.9443439407507337E-3</v>
      </c>
      <c r="O269" s="26"/>
      <c r="R269" s="63"/>
    </row>
    <row r="270" spans="1:18" s="2" customFormat="1" x14ac:dyDescent="0.25">
      <c r="A270" s="72">
        <v>43036</v>
      </c>
      <c r="B270" s="73">
        <v>24</v>
      </c>
      <c r="C270" s="74">
        <v>5451</v>
      </c>
      <c r="D270" s="26">
        <f t="shared" si="43"/>
        <v>112.91463895433273</v>
      </c>
      <c r="E270" s="57">
        <f t="shared" si="44"/>
        <v>2.0714481554638182E-2</v>
      </c>
      <c r="F270" s="26">
        <f t="shared" si="45"/>
        <v>15.667886403979658</v>
      </c>
      <c r="G270" s="57">
        <f t="shared" si="46"/>
        <v>2.8743141449238045E-3</v>
      </c>
      <c r="H270" s="26">
        <f t="shared" si="47"/>
        <v>128.58252535831238</v>
      </c>
      <c r="I270" s="57">
        <f t="shared" si="48"/>
        <v>2.3588795699561984E-2</v>
      </c>
      <c r="J270" s="14">
        <v>265</v>
      </c>
      <c r="K270" s="21">
        <f t="shared" si="49"/>
        <v>5435.3321135960205</v>
      </c>
      <c r="L270" s="21">
        <f t="shared" si="50"/>
        <v>5322.4174746416875</v>
      </c>
      <c r="M270" s="57">
        <f t="shared" si="51"/>
        <v>2.1214915870900245E-2</v>
      </c>
      <c r="N270" s="57">
        <f t="shared" si="52"/>
        <v>2.9437537507398257E-3</v>
      </c>
      <c r="O270" s="26"/>
      <c r="R270" s="63"/>
    </row>
    <row r="271" spans="1:18" s="2" customFormat="1" x14ac:dyDescent="0.25">
      <c r="A271" s="72">
        <v>43046</v>
      </c>
      <c r="B271" s="73">
        <v>6</v>
      </c>
      <c r="C271" s="74">
        <v>5455</v>
      </c>
      <c r="D271" s="26">
        <f t="shared" si="43"/>
        <v>112.85551915593848</v>
      </c>
      <c r="E271" s="57">
        <f t="shared" si="44"/>
        <v>2.0688454474049219E-2</v>
      </c>
      <c r="F271" s="26">
        <f t="shared" si="45"/>
        <v>15.667274699322075</v>
      </c>
      <c r="G271" s="57">
        <f t="shared" si="46"/>
        <v>2.8720943536795739E-3</v>
      </c>
      <c r="H271" s="26">
        <f t="shared" si="47"/>
        <v>128.52279385526055</v>
      </c>
      <c r="I271" s="57">
        <f t="shared" si="48"/>
        <v>2.3560548827728789E-2</v>
      </c>
      <c r="J271" s="14">
        <v>266</v>
      </c>
      <c r="K271" s="21">
        <f t="shared" si="49"/>
        <v>5439.3327253006782</v>
      </c>
      <c r="L271" s="21">
        <f t="shared" si="50"/>
        <v>5326.4772061447393</v>
      </c>
      <c r="M271" s="57">
        <f t="shared" si="51"/>
        <v>2.1187647067323581E-2</v>
      </c>
      <c r="N271" s="57">
        <f t="shared" si="52"/>
        <v>2.9413952398497016E-3</v>
      </c>
      <c r="O271" s="26"/>
      <c r="R271" s="63"/>
    </row>
    <row r="272" spans="1:18" s="2" customFormat="1" x14ac:dyDescent="0.25">
      <c r="A272" s="72">
        <v>43000</v>
      </c>
      <c r="B272" s="73">
        <v>4</v>
      </c>
      <c r="C272" s="74">
        <v>5456</v>
      </c>
      <c r="D272" s="26">
        <f t="shared" si="43"/>
        <v>112.84073920633992</v>
      </c>
      <c r="E272" s="57">
        <f t="shared" si="44"/>
        <v>2.0681953666851157E-2</v>
      </c>
      <c r="F272" s="26">
        <f t="shared" si="45"/>
        <v>15.66712177315768</v>
      </c>
      <c r="G272" s="57">
        <f t="shared" si="46"/>
        <v>2.8715399144350587E-3</v>
      </c>
      <c r="H272" s="26">
        <f t="shared" si="47"/>
        <v>128.50786097949759</v>
      </c>
      <c r="I272" s="57">
        <f t="shared" si="48"/>
        <v>2.3553493581286215E-2</v>
      </c>
      <c r="J272" s="14">
        <v>267</v>
      </c>
      <c r="K272" s="21">
        <f t="shared" si="49"/>
        <v>5440.3328782268427</v>
      </c>
      <c r="L272" s="21">
        <f t="shared" si="50"/>
        <v>5327.4921390205027</v>
      </c>
      <c r="M272" s="57">
        <f t="shared" si="51"/>
        <v>2.1180836360105169E-2</v>
      </c>
      <c r="N272" s="57">
        <f t="shared" si="52"/>
        <v>2.9408061737728236E-3</v>
      </c>
      <c r="O272" s="26"/>
      <c r="R272" s="63"/>
    </row>
    <row r="273" spans="1:18" s="2" customFormat="1" x14ac:dyDescent="0.25">
      <c r="A273" s="72">
        <v>42986</v>
      </c>
      <c r="B273" s="73">
        <v>1</v>
      </c>
      <c r="C273" s="74">
        <v>5459</v>
      </c>
      <c r="D273" s="26">
        <f t="shared" si="43"/>
        <v>112.79639935754422</v>
      </c>
      <c r="E273" s="57">
        <f t="shared" si="44"/>
        <v>2.0662465535362561E-2</v>
      </c>
      <c r="F273" s="26">
        <f t="shared" si="45"/>
        <v>15.666662994664494</v>
      </c>
      <c r="G273" s="57">
        <f t="shared" si="46"/>
        <v>2.8698778154725214E-3</v>
      </c>
      <c r="H273" s="26">
        <f t="shared" si="47"/>
        <v>128.46306235220871</v>
      </c>
      <c r="I273" s="57">
        <f t="shared" si="48"/>
        <v>2.353234335083508E-2</v>
      </c>
      <c r="J273" s="14">
        <v>268</v>
      </c>
      <c r="K273" s="21">
        <f t="shared" si="49"/>
        <v>5443.3333370053351</v>
      </c>
      <c r="L273" s="21">
        <f t="shared" si="50"/>
        <v>5330.5369376477911</v>
      </c>
      <c r="M273" s="57">
        <f t="shared" si="51"/>
        <v>2.1160419799532981E-2</v>
      </c>
      <c r="N273" s="57">
        <f t="shared" si="52"/>
        <v>2.9390403214385624E-3</v>
      </c>
      <c r="O273" s="26"/>
      <c r="R273" s="63"/>
    </row>
    <row r="274" spans="1:18" s="2" customFormat="1" x14ac:dyDescent="0.25">
      <c r="A274" s="72">
        <v>42998</v>
      </c>
      <c r="B274" s="73">
        <v>5</v>
      </c>
      <c r="C274" s="74">
        <v>5459</v>
      </c>
      <c r="D274" s="26">
        <f t="shared" si="43"/>
        <v>112.79639935754422</v>
      </c>
      <c r="E274" s="57">
        <f t="shared" si="44"/>
        <v>2.0662465535362561E-2</v>
      </c>
      <c r="F274" s="26">
        <f t="shared" si="45"/>
        <v>15.666662994664494</v>
      </c>
      <c r="G274" s="57">
        <f t="shared" si="46"/>
        <v>2.8698778154725214E-3</v>
      </c>
      <c r="H274" s="26">
        <f t="shared" si="47"/>
        <v>128.46306235220871</v>
      </c>
      <c r="I274" s="57">
        <f t="shared" si="48"/>
        <v>2.353234335083508E-2</v>
      </c>
      <c r="J274" s="14">
        <v>269</v>
      </c>
      <c r="K274" s="21">
        <f t="shared" si="49"/>
        <v>5443.3333370053351</v>
      </c>
      <c r="L274" s="21">
        <f t="shared" si="50"/>
        <v>5330.5369376477911</v>
      </c>
      <c r="M274" s="57">
        <f t="shared" si="51"/>
        <v>2.1160419799532981E-2</v>
      </c>
      <c r="N274" s="57">
        <f t="shared" si="52"/>
        <v>2.9390403214385624E-3</v>
      </c>
      <c r="O274" s="26"/>
      <c r="R274" s="63"/>
    </row>
    <row r="275" spans="1:18" s="2" customFormat="1" x14ac:dyDescent="0.25">
      <c r="A275" s="72">
        <v>43002</v>
      </c>
      <c r="B275" s="73">
        <v>8</v>
      </c>
      <c r="C275" s="74">
        <v>5460</v>
      </c>
      <c r="D275" s="26">
        <f t="shared" si="43"/>
        <v>112.78161940794566</v>
      </c>
      <c r="E275" s="57">
        <f t="shared" si="44"/>
        <v>2.0655974250539496E-2</v>
      </c>
      <c r="F275" s="26">
        <f t="shared" si="45"/>
        <v>15.666510068500097</v>
      </c>
      <c r="G275" s="57">
        <f t="shared" si="46"/>
        <v>2.869324188369981E-3</v>
      </c>
      <c r="H275" s="26">
        <f t="shared" si="47"/>
        <v>128.44812947644576</v>
      </c>
      <c r="I275" s="57">
        <f t="shared" si="48"/>
        <v>2.3525298438909478E-2</v>
      </c>
      <c r="J275" s="14">
        <v>270</v>
      </c>
      <c r="K275" s="21">
        <f t="shared" si="49"/>
        <v>5444.3334899314996</v>
      </c>
      <c r="L275" s="21">
        <f t="shared" si="50"/>
        <v>5331.5518705235545</v>
      </c>
      <c r="M275" s="57">
        <f t="shared" si="51"/>
        <v>2.1153619461432828E-2</v>
      </c>
      <c r="N275" s="57">
        <f t="shared" si="52"/>
        <v>2.9384521521989165E-3</v>
      </c>
      <c r="O275" s="26"/>
      <c r="R275" s="63"/>
    </row>
    <row r="276" spans="1:18" s="2" customFormat="1" x14ac:dyDescent="0.25">
      <c r="A276" s="72">
        <v>43024</v>
      </c>
      <c r="B276" s="73">
        <v>24</v>
      </c>
      <c r="C276" s="74">
        <v>5463</v>
      </c>
      <c r="D276" s="26">
        <f t="shared" si="43"/>
        <v>112.73727955914997</v>
      </c>
      <c r="E276" s="57">
        <f t="shared" si="44"/>
        <v>2.0636514654795893E-2</v>
      </c>
      <c r="F276" s="26">
        <f t="shared" si="45"/>
        <v>15.66605129000691</v>
      </c>
      <c r="G276" s="57">
        <f t="shared" si="46"/>
        <v>2.8676645231570401E-3</v>
      </c>
      <c r="H276" s="26">
        <f t="shared" si="47"/>
        <v>128.40333084915687</v>
      </c>
      <c r="I276" s="57">
        <f t="shared" si="48"/>
        <v>2.3504179177952934E-2</v>
      </c>
      <c r="J276" s="14">
        <v>271</v>
      </c>
      <c r="K276" s="21">
        <f t="shared" si="49"/>
        <v>5447.3339487099929</v>
      </c>
      <c r="L276" s="21">
        <f t="shared" si="50"/>
        <v>5334.5966691508429</v>
      </c>
      <c r="M276" s="57">
        <f t="shared" si="51"/>
        <v>2.1133233972699835E-2</v>
      </c>
      <c r="N276" s="57">
        <f t="shared" si="52"/>
        <v>2.9366889873045682E-3</v>
      </c>
      <c r="O276" s="26"/>
      <c r="R276" s="63"/>
    </row>
    <row r="277" spans="1:18" s="2" customFormat="1" x14ac:dyDescent="0.25">
      <c r="A277" s="72">
        <v>42981</v>
      </c>
      <c r="B277" s="73">
        <v>8</v>
      </c>
      <c r="C277" s="74">
        <v>5464</v>
      </c>
      <c r="D277" s="26">
        <f t="shared" si="43"/>
        <v>112.72249960955141</v>
      </c>
      <c r="E277" s="57">
        <f t="shared" si="44"/>
        <v>2.0630032871440593E-2</v>
      </c>
      <c r="F277" s="26">
        <f t="shared" si="45"/>
        <v>15.665898363842514</v>
      </c>
      <c r="G277" s="57">
        <f t="shared" si="46"/>
        <v>2.8671117064133444E-3</v>
      </c>
      <c r="H277" s="26">
        <f t="shared" si="47"/>
        <v>128.38839797339392</v>
      </c>
      <c r="I277" s="57">
        <f t="shared" si="48"/>
        <v>2.3497144577853939E-2</v>
      </c>
      <c r="J277" s="14">
        <v>272</v>
      </c>
      <c r="K277" s="21">
        <f t="shared" si="49"/>
        <v>5448.3341016361574</v>
      </c>
      <c r="L277" s="21">
        <f t="shared" si="50"/>
        <v>5335.6116020266063</v>
      </c>
      <c r="M277" s="57">
        <f t="shared" si="51"/>
        <v>2.1126443980055899E-2</v>
      </c>
      <c r="N277" s="57">
        <f t="shared" si="52"/>
        <v>2.936101712855597E-3</v>
      </c>
      <c r="O277" s="26"/>
      <c r="R277" s="63"/>
    </row>
    <row r="278" spans="1:18" s="2" customFormat="1" x14ac:dyDescent="0.25">
      <c r="A278" s="72">
        <v>42983</v>
      </c>
      <c r="B278" s="73">
        <v>4</v>
      </c>
      <c r="C278" s="74">
        <v>5464</v>
      </c>
      <c r="D278" s="26">
        <f t="shared" si="43"/>
        <v>112.72249960955141</v>
      </c>
      <c r="E278" s="57">
        <f t="shared" si="44"/>
        <v>2.0630032871440593E-2</v>
      </c>
      <c r="F278" s="26">
        <f t="shared" si="45"/>
        <v>15.665898363842514</v>
      </c>
      <c r="G278" s="57">
        <f t="shared" si="46"/>
        <v>2.8671117064133444E-3</v>
      </c>
      <c r="H278" s="26">
        <f t="shared" si="47"/>
        <v>128.38839797339392</v>
      </c>
      <c r="I278" s="57">
        <f t="shared" si="48"/>
        <v>2.3497144577853939E-2</v>
      </c>
      <c r="J278" s="14">
        <v>273</v>
      </c>
      <c r="K278" s="21">
        <f t="shared" si="49"/>
        <v>5448.3341016361574</v>
      </c>
      <c r="L278" s="21">
        <f t="shared" si="50"/>
        <v>5335.6116020266063</v>
      </c>
      <c r="M278" s="57">
        <f t="shared" si="51"/>
        <v>2.1126443980055899E-2</v>
      </c>
      <c r="N278" s="57">
        <f t="shared" si="52"/>
        <v>2.936101712855597E-3</v>
      </c>
      <c r="O278" s="26"/>
      <c r="R278" s="63"/>
    </row>
    <row r="279" spans="1:18" s="2" customFormat="1" x14ac:dyDescent="0.25">
      <c r="A279" s="72">
        <v>43000</v>
      </c>
      <c r="B279" s="73">
        <v>5</v>
      </c>
      <c r="C279" s="74">
        <v>5471</v>
      </c>
      <c r="D279" s="26">
        <f t="shared" si="43"/>
        <v>112.61903996236146</v>
      </c>
      <c r="E279" s="57">
        <f t="shared" si="44"/>
        <v>2.0584726734118344E-2</v>
      </c>
      <c r="F279" s="26">
        <f t="shared" si="45"/>
        <v>15.664827880691744</v>
      </c>
      <c r="G279" s="57">
        <f t="shared" si="46"/>
        <v>2.863247647722856E-3</v>
      </c>
      <c r="H279" s="26">
        <f t="shared" si="47"/>
        <v>128.2838678430532</v>
      </c>
      <c r="I279" s="57">
        <f t="shared" si="48"/>
        <v>2.3447974381841201E-2</v>
      </c>
      <c r="J279" s="14">
        <v>274</v>
      </c>
      <c r="K279" s="21">
        <f t="shared" si="49"/>
        <v>5455.3351721193085</v>
      </c>
      <c r="L279" s="21">
        <f t="shared" si="50"/>
        <v>5342.7161321569465</v>
      </c>
      <c r="M279" s="57">
        <f t="shared" si="51"/>
        <v>2.1078986264032561E-2</v>
      </c>
      <c r="N279" s="57">
        <f t="shared" si="52"/>
        <v>2.9319970391853073E-3</v>
      </c>
      <c r="O279" s="26"/>
      <c r="R279" s="63"/>
    </row>
    <row r="280" spans="1:18" s="2" customFormat="1" x14ac:dyDescent="0.25">
      <c r="A280" s="72">
        <v>42988</v>
      </c>
      <c r="B280" s="73">
        <v>9</v>
      </c>
      <c r="C280" s="74">
        <v>5472</v>
      </c>
      <c r="D280" s="26">
        <f t="shared" si="43"/>
        <v>112.60426001276289</v>
      </c>
      <c r="E280" s="57">
        <f t="shared" si="44"/>
        <v>2.0578263891221291E-2</v>
      </c>
      <c r="F280" s="26">
        <f t="shared" si="45"/>
        <v>15.664674954527348</v>
      </c>
      <c r="G280" s="57">
        <f t="shared" si="46"/>
        <v>2.8626964463683018E-3</v>
      </c>
      <c r="H280" s="26">
        <f t="shared" si="47"/>
        <v>128.26893496729025</v>
      </c>
      <c r="I280" s="57">
        <f t="shared" si="48"/>
        <v>2.3440960337589592E-2</v>
      </c>
      <c r="J280" s="14">
        <v>275</v>
      </c>
      <c r="K280" s="21">
        <f t="shared" si="49"/>
        <v>5456.3353250454729</v>
      </c>
      <c r="L280" s="21">
        <f t="shared" si="50"/>
        <v>5343.7310650327099</v>
      </c>
      <c r="M280" s="57">
        <f t="shared" si="51"/>
        <v>2.1072216891602425E-2</v>
      </c>
      <c r="N280" s="57">
        <f t="shared" si="52"/>
        <v>2.9314115482028773E-3</v>
      </c>
      <c r="O280" s="26"/>
      <c r="R280" s="63"/>
    </row>
    <row r="281" spans="1:18" s="2" customFormat="1" x14ac:dyDescent="0.25">
      <c r="A281" s="72">
        <v>42994</v>
      </c>
      <c r="B281" s="73">
        <v>4</v>
      </c>
      <c r="C281" s="74">
        <v>5474</v>
      </c>
      <c r="D281" s="26">
        <f t="shared" si="43"/>
        <v>112.57470011356575</v>
      </c>
      <c r="E281" s="57">
        <f t="shared" si="44"/>
        <v>2.0565345289288592E-2</v>
      </c>
      <c r="F281" s="26">
        <f t="shared" si="45"/>
        <v>15.664369102198556</v>
      </c>
      <c r="G281" s="57">
        <f t="shared" si="46"/>
        <v>2.8615946478258232E-3</v>
      </c>
      <c r="H281" s="26">
        <f t="shared" si="47"/>
        <v>128.23906921576432</v>
      </c>
      <c r="I281" s="57">
        <f t="shared" si="48"/>
        <v>2.3426939937114418E-2</v>
      </c>
      <c r="J281" s="14">
        <v>276</v>
      </c>
      <c r="K281" s="21">
        <f t="shared" si="49"/>
        <v>5458.3356308978018</v>
      </c>
      <c r="L281" s="21">
        <f t="shared" si="50"/>
        <v>5345.7609307842358</v>
      </c>
      <c r="M281" s="57">
        <f t="shared" si="51"/>
        <v>2.1058685858039442E-2</v>
      </c>
      <c r="N281" s="57">
        <f t="shared" si="52"/>
        <v>2.93024123319719E-3</v>
      </c>
      <c r="O281" s="26"/>
      <c r="R281" s="63"/>
    </row>
    <row r="282" spans="1:18" s="2" customFormat="1" x14ac:dyDescent="0.25">
      <c r="A282" s="72">
        <v>42996</v>
      </c>
      <c r="B282" s="73">
        <v>3</v>
      </c>
      <c r="C282" s="74">
        <v>5474</v>
      </c>
      <c r="D282" s="26">
        <f t="shared" si="43"/>
        <v>112.57470011356575</v>
      </c>
      <c r="E282" s="57">
        <f t="shared" si="44"/>
        <v>2.0565345289288592E-2</v>
      </c>
      <c r="F282" s="26">
        <f t="shared" si="45"/>
        <v>15.664369102198556</v>
      </c>
      <c r="G282" s="57">
        <f t="shared" si="46"/>
        <v>2.8615946478258232E-3</v>
      </c>
      <c r="H282" s="26">
        <f t="shared" si="47"/>
        <v>128.23906921576432</v>
      </c>
      <c r="I282" s="57">
        <f t="shared" si="48"/>
        <v>2.3426939937114418E-2</v>
      </c>
      <c r="J282" s="14">
        <v>277</v>
      </c>
      <c r="K282" s="21">
        <f t="shared" si="49"/>
        <v>5458.3356308978018</v>
      </c>
      <c r="L282" s="21">
        <f t="shared" si="50"/>
        <v>5345.7609307842358</v>
      </c>
      <c r="M282" s="57">
        <f t="shared" si="51"/>
        <v>2.1058685858039442E-2</v>
      </c>
      <c r="N282" s="57">
        <f t="shared" si="52"/>
        <v>2.93024123319719E-3</v>
      </c>
      <c r="O282" s="26"/>
      <c r="R282" s="63"/>
    </row>
    <row r="283" spans="1:18" s="2" customFormat="1" x14ac:dyDescent="0.25">
      <c r="A283" s="72">
        <v>42996</v>
      </c>
      <c r="B283" s="73">
        <v>5</v>
      </c>
      <c r="C283" s="74">
        <v>5479</v>
      </c>
      <c r="D283" s="26">
        <f t="shared" si="43"/>
        <v>112.50080036557294</v>
      </c>
      <c r="E283" s="57">
        <f t="shared" si="44"/>
        <v>2.053309004664591E-2</v>
      </c>
      <c r="F283" s="26">
        <f t="shared" si="45"/>
        <v>15.663604471376578</v>
      </c>
      <c r="G283" s="57">
        <f t="shared" si="46"/>
        <v>2.8588436706290525E-3</v>
      </c>
      <c r="H283" s="26">
        <f t="shared" si="47"/>
        <v>128.16440483694953</v>
      </c>
      <c r="I283" s="57">
        <f t="shared" si="48"/>
        <v>2.3391933717274965E-2</v>
      </c>
      <c r="J283" s="14">
        <v>278</v>
      </c>
      <c r="K283" s="21">
        <f t="shared" si="49"/>
        <v>5463.3363955286231</v>
      </c>
      <c r="L283" s="21">
        <f t="shared" si="50"/>
        <v>5350.8355951630501</v>
      </c>
      <c r="M283" s="57">
        <f t="shared" si="51"/>
        <v>2.1024903188442072E-2</v>
      </c>
      <c r="N283" s="57">
        <f t="shared" si="52"/>
        <v>2.9273193303744698E-3</v>
      </c>
      <c r="O283" s="26"/>
      <c r="R283" s="63"/>
    </row>
    <row r="284" spans="1:18" s="2" customFormat="1" x14ac:dyDescent="0.25">
      <c r="A284" s="72">
        <v>42997</v>
      </c>
      <c r="B284" s="73">
        <v>4</v>
      </c>
      <c r="C284" s="74">
        <v>5486</v>
      </c>
      <c r="D284" s="26">
        <f t="shared" si="43"/>
        <v>112.39734071838299</v>
      </c>
      <c r="E284" s="57">
        <f t="shared" si="44"/>
        <v>2.0488031483482137E-2</v>
      </c>
      <c r="F284" s="26">
        <f t="shared" si="45"/>
        <v>15.662533988225809</v>
      </c>
      <c r="G284" s="57">
        <f t="shared" si="46"/>
        <v>2.8550007269824659E-3</v>
      </c>
      <c r="H284" s="26">
        <f t="shared" si="47"/>
        <v>128.05987470660881</v>
      </c>
      <c r="I284" s="57">
        <f t="shared" si="48"/>
        <v>2.3343032210464604E-2</v>
      </c>
      <c r="J284" s="14">
        <v>279</v>
      </c>
      <c r="K284" s="21">
        <f t="shared" si="49"/>
        <v>5470.3374660117743</v>
      </c>
      <c r="L284" s="21">
        <f t="shared" si="50"/>
        <v>5357.9401252933912</v>
      </c>
      <c r="M284" s="57">
        <f t="shared" si="51"/>
        <v>2.09777149594833E-2</v>
      </c>
      <c r="N284" s="57">
        <f t="shared" si="52"/>
        <v>2.9232379649573176E-3</v>
      </c>
      <c r="O284" s="26"/>
      <c r="R284" s="63"/>
    </row>
    <row r="285" spans="1:18" s="2" customFormat="1" x14ac:dyDescent="0.25">
      <c r="A285" s="72">
        <v>43043</v>
      </c>
      <c r="B285" s="73">
        <v>8</v>
      </c>
      <c r="C285" s="74">
        <v>5486</v>
      </c>
      <c r="D285" s="26">
        <f t="shared" si="43"/>
        <v>112.39734071838299</v>
      </c>
      <c r="E285" s="57">
        <f t="shared" si="44"/>
        <v>2.0488031483482137E-2</v>
      </c>
      <c r="F285" s="26">
        <f t="shared" si="45"/>
        <v>15.662533988225809</v>
      </c>
      <c r="G285" s="57">
        <f t="shared" si="46"/>
        <v>2.8550007269824659E-3</v>
      </c>
      <c r="H285" s="26">
        <f t="shared" si="47"/>
        <v>128.05987470660881</v>
      </c>
      <c r="I285" s="57">
        <f t="shared" si="48"/>
        <v>2.3343032210464604E-2</v>
      </c>
      <c r="J285" s="14">
        <v>280</v>
      </c>
      <c r="K285" s="21">
        <f t="shared" si="49"/>
        <v>5470.3374660117743</v>
      </c>
      <c r="L285" s="21">
        <f t="shared" si="50"/>
        <v>5357.9401252933912</v>
      </c>
      <c r="M285" s="57">
        <f t="shared" si="51"/>
        <v>2.09777149594833E-2</v>
      </c>
      <c r="N285" s="57">
        <f t="shared" si="52"/>
        <v>2.9232379649573176E-3</v>
      </c>
      <c r="O285" s="26"/>
      <c r="R285" s="63"/>
    </row>
    <row r="286" spans="1:18" s="2" customFormat="1" x14ac:dyDescent="0.25">
      <c r="A286" s="72">
        <v>43061</v>
      </c>
      <c r="B286" s="73">
        <v>4</v>
      </c>
      <c r="C286" s="74">
        <v>5487</v>
      </c>
      <c r="D286" s="26">
        <f t="shared" si="43"/>
        <v>112.38256076878443</v>
      </c>
      <c r="E286" s="57">
        <f t="shared" si="44"/>
        <v>2.048160393088836E-2</v>
      </c>
      <c r="F286" s="26">
        <f t="shared" si="45"/>
        <v>15.662381062061412</v>
      </c>
      <c r="G286" s="57">
        <f t="shared" si="46"/>
        <v>2.8544525354586136E-3</v>
      </c>
      <c r="H286" s="26">
        <f t="shared" si="47"/>
        <v>128.04494183084583</v>
      </c>
      <c r="I286" s="57">
        <f t="shared" si="48"/>
        <v>2.3336056466346972E-2</v>
      </c>
      <c r="J286" s="14">
        <v>281</v>
      </c>
      <c r="K286" s="21">
        <f t="shared" si="49"/>
        <v>5471.3376189379387</v>
      </c>
      <c r="L286" s="21">
        <f t="shared" si="50"/>
        <v>5358.9550581691537</v>
      </c>
      <c r="M286" s="57">
        <f t="shared" si="51"/>
        <v>2.0970983997611482E-2</v>
      </c>
      <c r="N286" s="57">
        <f t="shared" si="52"/>
        <v>2.9226557961492487E-3</v>
      </c>
      <c r="O286" s="26"/>
      <c r="R286" s="63"/>
    </row>
    <row r="287" spans="1:18" s="2" customFormat="1" x14ac:dyDescent="0.25">
      <c r="A287" s="72">
        <v>43061</v>
      </c>
      <c r="B287" s="73">
        <v>3</v>
      </c>
      <c r="C287" s="74">
        <v>5488</v>
      </c>
      <c r="D287" s="26">
        <f t="shared" si="43"/>
        <v>112.36778081918587</v>
      </c>
      <c r="E287" s="57">
        <f t="shared" si="44"/>
        <v>2.0475178720697134E-2</v>
      </c>
      <c r="F287" s="26">
        <f t="shared" si="45"/>
        <v>15.662228135897017</v>
      </c>
      <c r="G287" s="57">
        <f t="shared" si="46"/>
        <v>2.8539045437130134E-3</v>
      </c>
      <c r="H287" s="26">
        <f t="shared" si="47"/>
        <v>128.03000895508288</v>
      </c>
      <c r="I287" s="57">
        <f t="shared" si="48"/>
        <v>2.3329083264410144E-2</v>
      </c>
      <c r="J287" s="14">
        <v>282</v>
      </c>
      <c r="K287" s="21">
        <f t="shared" si="49"/>
        <v>5472.3377718641032</v>
      </c>
      <c r="L287" s="21">
        <f t="shared" si="50"/>
        <v>5359.9699910449172</v>
      </c>
      <c r="M287" s="57">
        <f t="shared" si="51"/>
        <v>2.0964255584811579E-2</v>
      </c>
      <c r="N287" s="57">
        <f t="shared" si="52"/>
        <v>2.9220738478134074E-3</v>
      </c>
      <c r="O287" s="26"/>
      <c r="R287" s="63"/>
    </row>
    <row r="288" spans="1:18" s="2" customFormat="1" x14ac:dyDescent="0.25">
      <c r="A288" s="72">
        <v>43015</v>
      </c>
      <c r="B288" s="73">
        <v>7</v>
      </c>
      <c r="C288" s="74">
        <v>5494</v>
      </c>
      <c r="D288" s="26">
        <f t="shared" si="43"/>
        <v>112.27910112159448</v>
      </c>
      <c r="E288" s="57">
        <f t="shared" si="44"/>
        <v>2.0436676578375407E-2</v>
      </c>
      <c r="F288" s="26">
        <f t="shared" si="45"/>
        <v>15.661310578910642</v>
      </c>
      <c r="G288" s="57">
        <f t="shared" si="46"/>
        <v>2.8506207824737246E-3</v>
      </c>
      <c r="H288" s="26">
        <f t="shared" si="47"/>
        <v>127.94041170050512</v>
      </c>
      <c r="I288" s="57">
        <f t="shared" si="48"/>
        <v>2.328729736084913E-2</v>
      </c>
      <c r="J288" s="14">
        <v>283</v>
      </c>
      <c r="K288" s="21">
        <f t="shared" si="49"/>
        <v>5478.3386894210889</v>
      </c>
      <c r="L288" s="21">
        <f t="shared" si="50"/>
        <v>5366.0595882994949</v>
      </c>
      <c r="M288" s="57">
        <f t="shared" si="51"/>
        <v>2.092393855752462E-2</v>
      </c>
      <c r="N288" s="57">
        <f t="shared" si="52"/>
        <v>2.9185867807095512E-3</v>
      </c>
      <c r="O288" s="26"/>
      <c r="R288" s="63"/>
    </row>
    <row r="289" spans="1:18" s="2" customFormat="1" x14ac:dyDescent="0.25">
      <c r="A289" s="72">
        <v>43013</v>
      </c>
      <c r="B289" s="73">
        <v>6</v>
      </c>
      <c r="C289" s="74">
        <v>5498</v>
      </c>
      <c r="D289" s="26">
        <f t="shared" si="43"/>
        <v>112.21998132320022</v>
      </c>
      <c r="E289" s="57">
        <f t="shared" si="44"/>
        <v>2.0411055169734488E-2</v>
      </c>
      <c r="F289" s="26">
        <f t="shared" si="45"/>
        <v>15.660698874253059</v>
      </c>
      <c r="G289" s="57">
        <f t="shared" si="46"/>
        <v>2.8484355900787665E-3</v>
      </c>
      <c r="H289" s="26">
        <f t="shared" si="47"/>
        <v>127.88068019745327</v>
      </c>
      <c r="I289" s="57">
        <f t="shared" si="48"/>
        <v>2.3259490759813255E-2</v>
      </c>
      <c r="J289" s="14">
        <v>284</v>
      </c>
      <c r="K289" s="21">
        <f t="shared" si="49"/>
        <v>5482.3393011257467</v>
      </c>
      <c r="L289" s="21">
        <f t="shared" si="50"/>
        <v>5370.1193198025467</v>
      </c>
      <c r="M289" s="57">
        <f t="shared" si="51"/>
        <v>2.0897111337802903E-2</v>
      </c>
      <c r="N289" s="57">
        <f t="shared" si="52"/>
        <v>2.9162664629263555E-3</v>
      </c>
      <c r="O289" s="26"/>
      <c r="R289" s="63"/>
    </row>
    <row r="290" spans="1:18" s="2" customFormat="1" x14ac:dyDescent="0.25">
      <c r="A290" s="72">
        <v>43041</v>
      </c>
      <c r="B290" s="73">
        <v>6</v>
      </c>
      <c r="C290" s="74">
        <v>5501</v>
      </c>
      <c r="D290" s="26">
        <f t="shared" si="43"/>
        <v>112.17564147440453</v>
      </c>
      <c r="E290" s="57">
        <f t="shared" si="44"/>
        <v>2.0391863565607078E-2</v>
      </c>
      <c r="F290" s="26">
        <f t="shared" si="45"/>
        <v>15.660240095759873</v>
      </c>
      <c r="G290" s="57">
        <f t="shared" si="46"/>
        <v>2.8467987812688372E-3</v>
      </c>
      <c r="H290" s="26">
        <f t="shared" si="47"/>
        <v>127.8358815701644</v>
      </c>
      <c r="I290" s="57">
        <f t="shared" si="48"/>
        <v>2.3238662346875914E-2</v>
      </c>
      <c r="J290" s="14">
        <v>285</v>
      </c>
      <c r="K290" s="21">
        <f t="shared" si="49"/>
        <v>5485.3397599042401</v>
      </c>
      <c r="L290" s="21">
        <f t="shared" si="50"/>
        <v>5373.164118429836</v>
      </c>
      <c r="M290" s="57">
        <f t="shared" si="51"/>
        <v>2.0877017526720339E-2</v>
      </c>
      <c r="N290" s="57">
        <f t="shared" si="52"/>
        <v>2.9145285255750128E-3</v>
      </c>
      <c r="O290" s="26"/>
      <c r="R290" s="63"/>
    </row>
    <row r="291" spans="1:18" s="2" customFormat="1" x14ac:dyDescent="0.25">
      <c r="A291" s="72">
        <v>43032</v>
      </c>
      <c r="B291" s="73">
        <v>24</v>
      </c>
      <c r="C291" s="74">
        <v>5503</v>
      </c>
      <c r="D291" s="26">
        <f t="shared" si="43"/>
        <v>112.1460815752074</v>
      </c>
      <c r="E291" s="57">
        <f t="shared" si="44"/>
        <v>2.0379080787789824E-2</v>
      </c>
      <c r="F291" s="26">
        <f t="shared" si="45"/>
        <v>15.659934243431081</v>
      </c>
      <c r="G291" s="57">
        <f t="shared" si="46"/>
        <v>2.8457085668600912E-3</v>
      </c>
      <c r="H291" s="26">
        <f t="shared" si="47"/>
        <v>127.80601581863849</v>
      </c>
      <c r="I291" s="57">
        <f t="shared" si="48"/>
        <v>2.3224789354649916E-2</v>
      </c>
      <c r="J291" s="14">
        <v>286</v>
      </c>
      <c r="K291" s="21">
        <f t="shared" si="49"/>
        <v>5487.3400657565689</v>
      </c>
      <c r="L291" s="21">
        <f t="shared" si="50"/>
        <v>5375.1939841813619</v>
      </c>
      <c r="M291" s="57">
        <f t="shared" si="51"/>
        <v>2.0863634299569781E-2</v>
      </c>
      <c r="N291" s="57">
        <f t="shared" si="52"/>
        <v>2.9133709945197593E-3</v>
      </c>
      <c r="O291" s="26"/>
      <c r="R291" s="63"/>
    </row>
    <row r="292" spans="1:18" s="2" customFormat="1" x14ac:dyDescent="0.25">
      <c r="A292" s="72">
        <v>43008</v>
      </c>
      <c r="B292" s="73">
        <v>24</v>
      </c>
      <c r="C292" s="74">
        <v>5505</v>
      </c>
      <c r="D292" s="26">
        <f t="shared" si="43"/>
        <v>112.11652167601027</v>
      </c>
      <c r="E292" s="57">
        <f t="shared" si="44"/>
        <v>2.0366307298094508E-2</v>
      </c>
      <c r="F292" s="26">
        <f t="shared" si="45"/>
        <v>15.65962839110229</v>
      </c>
      <c r="G292" s="57">
        <f t="shared" si="46"/>
        <v>2.8446191446144034E-3</v>
      </c>
      <c r="H292" s="26">
        <f t="shared" si="47"/>
        <v>127.77615006711255</v>
      </c>
      <c r="I292" s="57">
        <f t="shared" si="48"/>
        <v>2.3210926442708911E-2</v>
      </c>
      <c r="J292" s="14">
        <v>287</v>
      </c>
      <c r="K292" s="21">
        <f t="shared" si="49"/>
        <v>5489.3403716088978</v>
      </c>
      <c r="L292" s="21">
        <f t="shared" si="50"/>
        <v>5377.2238499328878</v>
      </c>
      <c r="M292" s="57">
        <f t="shared" si="51"/>
        <v>2.0850261176575263E-2</v>
      </c>
      <c r="N292" s="57">
        <f t="shared" si="52"/>
        <v>2.9122143373848451E-3</v>
      </c>
      <c r="O292" s="26"/>
      <c r="R292" s="63"/>
    </row>
    <row r="293" spans="1:18" s="2" customFormat="1" x14ac:dyDescent="0.25">
      <c r="A293" s="72">
        <v>42995</v>
      </c>
      <c r="B293" s="73">
        <v>3</v>
      </c>
      <c r="C293" s="74">
        <v>5508</v>
      </c>
      <c r="D293" s="26">
        <f t="shared" si="43"/>
        <v>112.07218182721458</v>
      </c>
      <c r="E293" s="57">
        <f t="shared" si="44"/>
        <v>2.0347164456647526E-2</v>
      </c>
      <c r="F293" s="26">
        <f t="shared" si="45"/>
        <v>15.659169612609102</v>
      </c>
      <c r="G293" s="57">
        <f t="shared" si="46"/>
        <v>2.8429864946639617E-3</v>
      </c>
      <c r="H293" s="26">
        <f t="shared" si="47"/>
        <v>127.73135143982368</v>
      </c>
      <c r="I293" s="57">
        <f t="shared" si="48"/>
        <v>2.3190150951311491E-2</v>
      </c>
      <c r="J293" s="14">
        <v>288</v>
      </c>
      <c r="K293" s="21">
        <f t="shared" si="49"/>
        <v>5492.3408303873912</v>
      </c>
      <c r="L293" s="21">
        <f t="shared" si="50"/>
        <v>5380.2686485601762</v>
      </c>
      <c r="M293" s="57">
        <f t="shared" si="51"/>
        <v>2.0830220412359227E-2</v>
      </c>
      <c r="N293" s="57">
        <f t="shared" si="52"/>
        <v>2.9104809881193724E-3</v>
      </c>
      <c r="O293" s="26"/>
      <c r="R293" s="63"/>
    </row>
    <row r="294" spans="1:18" s="2" customFormat="1" x14ac:dyDescent="0.25">
      <c r="A294" s="72">
        <v>42985</v>
      </c>
      <c r="B294" s="73">
        <v>6</v>
      </c>
      <c r="C294" s="74">
        <v>5511</v>
      </c>
      <c r="D294" s="26">
        <f t="shared" si="43"/>
        <v>112.02784197841888</v>
      </c>
      <c r="E294" s="57">
        <f t="shared" si="44"/>
        <v>2.0328042456617471E-2</v>
      </c>
      <c r="F294" s="26">
        <f t="shared" si="45"/>
        <v>15.658710834115915</v>
      </c>
      <c r="G294" s="57">
        <f t="shared" si="46"/>
        <v>2.8413556222311588E-3</v>
      </c>
      <c r="H294" s="26">
        <f t="shared" si="47"/>
        <v>127.68655281253479</v>
      </c>
      <c r="I294" s="57">
        <f t="shared" si="48"/>
        <v>2.3169398078848626E-2</v>
      </c>
      <c r="J294" s="14">
        <v>289</v>
      </c>
      <c r="K294" s="21">
        <f t="shared" si="49"/>
        <v>5495.3412891658845</v>
      </c>
      <c r="L294" s="21">
        <f t="shared" si="50"/>
        <v>5383.3134471874655</v>
      </c>
      <c r="M294" s="57">
        <f t="shared" si="51"/>
        <v>2.0810202318229918E-2</v>
      </c>
      <c r="N294" s="57">
        <f t="shared" si="52"/>
        <v>2.9087495996163613E-3</v>
      </c>
      <c r="O294" s="26"/>
      <c r="R294" s="63"/>
    </row>
    <row r="295" spans="1:18" s="2" customFormat="1" x14ac:dyDescent="0.25">
      <c r="A295" s="72">
        <v>43030</v>
      </c>
      <c r="B295" s="73">
        <v>9</v>
      </c>
      <c r="C295" s="74">
        <v>5512</v>
      </c>
      <c r="D295" s="26">
        <f t="shared" si="43"/>
        <v>112.01306202882031</v>
      </c>
      <c r="E295" s="57">
        <f t="shared" si="44"/>
        <v>2.0321673082151725E-2</v>
      </c>
      <c r="F295" s="26">
        <f t="shared" si="45"/>
        <v>15.65855790795152</v>
      </c>
      <c r="G295" s="57">
        <f t="shared" si="46"/>
        <v>2.8408123925891728E-3</v>
      </c>
      <c r="H295" s="26">
        <f t="shared" si="47"/>
        <v>127.67161993677183</v>
      </c>
      <c r="I295" s="57">
        <f t="shared" si="48"/>
        <v>2.3162485474740899E-2</v>
      </c>
      <c r="J295" s="14">
        <v>290</v>
      </c>
      <c r="K295" s="21">
        <f t="shared" si="49"/>
        <v>5496.3414420920481</v>
      </c>
      <c r="L295" s="21">
        <f t="shared" si="50"/>
        <v>5384.328380063228</v>
      </c>
      <c r="M295" s="57">
        <f t="shared" si="51"/>
        <v>2.080353465133658E-2</v>
      </c>
      <c r="N295" s="57">
        <f t="shared" si="52"/>
        <v>2.9081729052654183E-3</v>
      </c>
      <c r="O295" s="26"/>
      <c r="R295" s="63"/>
    </row>
    <row r="296" spans="1:18" s="2" customFormat="1" x14ac:dyDescent="0.25">
      <c r="A296" s="72">
        <v>43057</v>
      </c>
      <c r="B296" s="73">
        <v>24</v>
      </c>
      <c r="C296" s="74">
        <v>5515</v>
      </c>
      <c r="D296" s="26">
        <f t="shared" si="43"/>
        <v>111.96872218002463</v>
      </c>
      <c r="E296" s="57">
        <f t="shared" si="44"/>
        <v>2.0302578817774183E-2</v>
      </c>
      <c r="F296" s="26">
        <f t="shared" si="45"/>
        <v>15.658099129458332</v>
      </c>
      <c r="G296" s="57">
        <f t="shared" si="46"/>
        <v>2.8391838856678753E-3</v>
      </c>
      <c r="H296" s="26">
        <f t="shared" si="47"/>
        <v>127.62682130948296</v>
      </c>
      <c r="I296" s="57">
        <f t="shared" si="48"/>
        <v>2.3141762703442061E-2</v>
      </c>
      <c r="J296" s="14">
        <v>291</v>
      </c>
      <c r="K296" s="21">
        <f t="shared" si="49"/>
        <v>5499.3419008705414</v>
      </c>
      <c r="L296" s="21">
        <f t="shared" si="50"/>
        <v>5387.3731786905173</v>
      </c>
      <c r="M296" s="57">
        <f t="shared" si="51"/>
        <v>2.0783546724201556E-2</v>
      </c>
      <c r="N296" s="57">
        <f t="shared" si="52"/>
        <v>2.9064441259412199E-3</v>
      </c>
      <c r="O296" s="26"/>
      <c r="R296" s="63"/>
    </row>
    <row r="297" spans="1:18" s="2" customFormat="1" x14ac:dyDescent="0.25">
      <c r="A297" s="72">
        <v>43003</v>
      </c>
      <c r="B297" s="73">
        <v>2</v>
      </c>
      <c r="C297" s="74">
        <v>5516</v>
      </c>
      <c r="D297" s="26">
        <f t="shared" si="43"/>
        <v>111.95394223042607</v>
      </c>
      <c r="E297" s="57">
        <f t="shared" si="44"/>
        <v>2.0296218678467381E-2</v>
      </c>
      <c r="F297" s="26">
        <f t="shared" si="45"/>
        <v>15.657946203293937</v>
      </c>
      <c r="G297" s="57">
        <f t="shared" si="46"/>
        <v>2.8386414436718521E-3</v>
      </c>
      <c r="H297" s="26">
        <f t="shared" si="47"/>
        <v>127.61188843372</v>
      </c>
      <c r="I297" s="57">
        <f t="shared" si="48"/>
        <v>2.3134860122139229E-2</v>
      </c>
      <c r="J297" s="14">
        <v>292</v>
      </c>
      <c r="K297" s="21">
        <f t="shared" si="49"/>
        <v>5500.3420537967058</v>
      </c>
      <c r="L297" s="21">
        <f t="shared" si="50"/>
        <v>5388.3881115662798</v>
      </c>
      <c r="M297" s="57">
        <f t="shared" si="51"/>
        <v>2.0776889101606241E-2</v>
      </c>
      <c r="N297" s="57">
        <f t="shared" si="52"/>
        <v>2.9058683003334246E-3</v>
      </c>
      <c r="O297" s="26"/>
      <c r="R297" s="63"/>
    </row>
    <row r="298" spans="1:18" s="2" customFormat="1" x14ac:dyDescent="0.25">
      <c r="A298" s="72">
        <v>43028</v>
      </c>
      <c r="B298" s="73">
        <v>24</v>
      </c>
      <c r="C298" s="74">
        <v>5521</v>
      </c>
      <c r="D298" s="26">
        <f t="shared" si="43"/>
        <v>111.88004248243324</v>
      </c>
      <c r="E298" s="57">
        <f t="shared" si="44"/>
        <v>2.0264452541647028E-2</v>
      </c>
      <c r="F298" s="26">
        <f t="shared" si="45"/>
        <v>15.657181572471957</v>
      </c>
      <c r="G298" s="57">
        <f t="shared" si="46"/>
        <v>2.8359321812120915E-3</v>
      </c>
      <c r="H298" s="26">
        <f t="shared" si="47"/>
        <v>127.5372240549052</v>
      </c>
      <c r="I298" s="57">
        <f t="shared" si="48"/>
        <v>2.3100384722859118E-2</v>
      </c>
      <c r="J298" s="14">
        <v>293</v>
      </c>
      <c r="K298" s="21">
        <f t="shared" si="49"/>
        <v>5505.3428184275281</v>
      </c>
      <c r="L298" s="21">
        <f t="shared" si="50"/>
        <v>5393.462775945095</v>
      </c>
      <c r="M298" s="57">
        <f t="shared" si="51"/>
        <v>2.0743638573240832E-2</v>
      </c>
      <c r="N298" s="57">
        <f t="shared" si="52"/>
        <v>2.9029924230316679E-3</v>
      </c>
      <c r="O298" s="26"/>
      <c r="R298" s="63"/>
    </row>
    <row r="299" spans="1:18" s="2" customFormat="1" x14ac:dyDescent="0.25">
      <c r="A299" s="72">
        <v>43030</v>
      </c>
      <c r="B299" s="73">
        <v>24</v>
      </c>
      <c r="C299" s="74">
        <v>5521</v>
      </c>
      <c r="D299" s="26">
        <f t="shared" si="43"/>
        <v>111.88004248243324</v>
      </c>
      <c r="E299" s="57">
        <f t="shared" si="44"/>
        <v>2.0264452541647028E-2</v>
      </c>
      <c r="F299" s="26">
        <f t="shared" si="45"/>
        <v>15.657181572471957</v>
      </c>
      <c r="G299" s="57">
        <f t="shared" si="46"/>
        <v>2.8359321812120915E-3</v>
      </c>
      <c r="H299" s="26">
        <f t="shared" si="47"/>
        <v>127.5372240549052</v>
      </c>
      <c r="I299" s="57">
        <f t="shared" si="48"/>
        <v>2.3100384722859118E-2</v>
      </c>
      <c r="J299" s="14">
        <v>294</v>
      </c>
      <c r="K299" s="21">
        <f t="shared" si="49"/>
        <v>5505.3428184275281</v>
      </c>
      <c r="L299" s="21">
        <f t="shared" si="50"/>
        <v>5393.462775945095</v>
      </c>
      <c r="M299" s="57">
        <f t="shared" si="51"/>
        <v>2.0743638573240832E-2</v>
      </c>
      <c r="N299" s="57">
        <f t="shared" si="52"/>
        <v>2.9029924230316679E-3</v>
      </c>
      <c r="O299" s="26"/>
      <c r="R299" s="63"/>
    </row>
    <row r="300" spans="1:18" s="2" customFormat="1" x14ac:dyDescent="0.25">
      <c r="A300" s="72">
        <v>43014</v>
      </c>
      <c r="B300" s="73">
        <v>6</v>
      </c>
      <c r="C300" s="74">
        <v>5527</v>
      </c>
      <c r="D300" s="26">
        <f t="shared" si="43"/>
        <v>111.79136278484185</v>
      </c>
      <c r="E300" s="57">
        <f t="shared" si="44"/>
        <v>2.022640904375644E-2</v>
      </c>
      <c r="F300" s="26">
        <f t="shared" si="45"/>
        <v>15.656264015485583</v>
      </c>
      <c r="G300" s="57">
        <f t="shared" si="46"/>
        <v>2.8326875367261774E-3</v>
      </c>
      <c r="H300" s="26">
        <f t="shared" si="47"/>
        <v>127.44762680032744</v>
      </c>
      <c r="I300" s="57">
        <f t="shared" si="48"/>
        <v>2.3059096580482621E-2</v>
      </c>
      <c r="J300" s="14">
        <v>295</v>
      </c>
      <c r="K300" s="21">
        <f t="shared" si="49"/>
        <v>5511.3437359845148</v>
      </c>
      <c r="L300" s="21">
        <f t="shared" si="50"/>
        <v>5399.5523731996727</v>
      </c>
      <c r="M300" s="57">
        <f t="shared" si="51"/>
        <v>2.0703820438840639E-2</v>
      </c>
      <c r="N300" s="57">
        <f t="shared" si="52"/>
        <v>2.8995485057602983E-3</v>
      </c>
      <c r="O300" s="26"/>
      <c r="R300" s="63"/>
    </row>
    <row r="301" spans="1:18" s="2" customFormat="1" x14ac:dyDescent="0.25">
      <c r="A301" s="72">
        <v>42983</v>
      </c>
      <c r="B301" s="73">
        <v>3</v>
      </c>
      <c r="C301" s="74">
        <v>5537</v>
      </c>
      <c r="D301" s="26">
        <f t="shared" si="43"/>
        <v>111.64356328885621</v>
      </c>
      <c r="E301" s="57">
        <f t="shared" si="44"/>
        <v>2.0163186434685971E-2</v>
      </c>
      <c r="F301" s="26">
        <f t="shared" si="45"/>
        <v>15.654734753841627</v>
      </c>
      <c r="G301" s="57">
        <f t="shared" si="46"/>
        <v>2.8272954224023168E-3</v>
      </c>
      <c r="H301" s="26">
        <f t="shared" si="47"/>
        <v>127.29829804269784</v>
      </c>
      <c r="I301" s="57">
        <f t="shared" si="48"/>
        <v>2.2990481857088286E-2</v>
      </c>
      <c r="J301" s="14">
        <v>296</v>
      </c>
      <c r="K301" s="21">
        <f t="shared" si="49"/>
        <v>5521.3452652461583</v>
      </c>
      <c r="L301" s="21">
        <f t="shared" si="50"/>
        <v>5409.7017019573022</v>
      </c>
      <c r="M301" s="57">
        <f t="shared" si="51"/>
        <v>2.0637656092657029E-2</v>
      </c>
      <c r="N301" s="57">
        <f t="shared" si="52"/>
        <v>2.8938258736479934E-3</v>
      </c>
      <c r="O301" s="26">
        <v>5537.2588344799997</v>
      </c>
      <c r="R301" s="63"/>
    </row>
    <row r="302" spans="1:18" s="2" customFormat="1" x14ac:dyDescent="0.25">
      <c r="A302" s="72">
        <v>43029</v>
      </c>
      <c r="B302" s="73">
        <v>8</v>
      </c>
      <c r="C302" s="74">
        <v>5538</v>
      </c>
      <c r="D302" s="26">
        <f t="shared" si="43"/>
        <v>111.63351201785993</v>
      </c>
      <c r="E302" s="57">
        <f t="shared" si="44"/>
        <v>2.0157730591885144E-2</v>
      </c>
      <c r="F302" s="26">
        <f t="shared" si="45"/>
        <v>15.6548359300673</v>
      </c>
      <c r="G302" s="57">
        <f t="shared" si="46"/>
        <v>2.8268031654148248E-3</v>
      </c>
      <c r="H302" s="26">
        <f t="shared" si="47"/>
        <v>127.28834794792724</v>
      </c>
      <c r="I302" s="57">
        <f t="shared" si="48"/>
        <v>2.2984533757299971E-2</v>
      </c>
      <c r="J302" s="14">
        <v>297</v>
      </c>
      <c r="K302" s="21">
        <f t="shared" si="49"/>
        <v>5522.3451640699323</v>
      </c>
      <c r="L302" s="21">
        <f t="shared" si="50"/>
        <v>5410.7116520520731</v>
      </c>
      <c r="M302" s="57">
        <f t="shared" si="51"/>
        <v>2.0631946257110498E-2</v>
      </c>
      <c r="N302" s="57">
        <f t="shared" si="52"/>
        <v>2.8933044184917944E-3</v>
      </c>
      <c r="O302" s="26"/>
      <c r="R302" s="63"/>
    </row>
    <row r="303" spans="1:18" s="2" customFormat="1" x14ac:dyDescent="0.25">
      <c r="A303" s="72">
        <v>42983</v>
      </c>
      <c r="B303" s="73">
        <v>5</v>
      </c>
      <c r="C303" s="74">
        <v>5549</v>
      </c>
      <c r="D303" s="26">
        <f t="shared" si="43"/>
        <v>111.76853918097402</v>
      </c>
      <c r="E303" s="57">
        <f t="shared" si="44"/>
        <v>2.0142104736163995E-2</v>
      </c>
      <c r="F303" s="26">
        <f t="shared" si="45"/>
        <v>15.669146064201579</v>
      </c>
      <c r="G303" s="57">
        <f t="shared" si="46"/>
        <v>2.8237783500092953E-3</v>
      </c>
      <c r="H303" s="26">
        <f t="shared" si="47"/>
        <v>127.4376852451756</v>
      </c>
      <c r="I303" s="57">
        <f t="shared" si="48"/>
        <v>2.2965883086173294E-2</v>
      </c>
      <c r="J303" s="14">
        <v>298</v>
      </c>
      <c r="K303" s="21">
        <f t="shared" si="49"/>
        <v>5533.3308539357986</v>
      </c>
      <c r="L303" s="21">
        <f t="shared" si="50"/>
        <v>5421.562314754824</v>
      </c>
      <c r="M303" s="57">
        <f t="shared" si="51"/>
        <v>2.0615559259882538E-2</v>
      </c>
      <c r="N303" s="57">
        <f t="shared" si="52"/>
        <v>2.8901532721588158E-3</v>
      </c>
      <c r="O303" s="26"/>
      <c r="R303" s="63"/>
    </row>
    <row r="304" spans="1:18" s="2" customFormat="1" x14ac:dyDescent="0.25">
      <c r="A304" s="72">
        <v>43027</v>
      </c>
      <c r="B304" s="73">
        <v>24</v>
      </c>
      <c r="C304" s="74">
        <v>5551</v>
      </c>
      <c r="D304" s="26">
        <f t="shared" si="43"/>
        <v>111.79308957426748</v>
      </c>
      <c r="E304" s="57">
        <f t="shared" si="44"/>
        <v>2.0139270325034677E-2</v>
      </c>
      <c r="F304" s="26">
        <f t="shared" si="45"/>
        <v>15.671747906771447</v>
      </c>
      <c r="G304" s="57">
        <f t="shared" si="46"/>
        <v>2.8232296715495313E-3</v>
      </c>
      <c r="H304" s="26">
        <f t="shared" si="47"/>
        <v>127.46483748103893</v>
      </c>
      <c r="I304" s="57">
        <f t="shared" si="48"/>
        <v>2.2962499996584205E-2</v>
      </c>
      <c r="J304" s="14">
        <v>299</v>
      </c>
      <c r="K304" s="21">
        <f t="shared" si="49"/>
        <v>5535.3282520932289</v>
      </c>
      <c r="L304" s="21">
        <f t="shared" si="50"/>
        <v>5423.5351625189614</v>
      </c>
      <c r="M304" s="57">
        <f t="shared" si="51"/>
        <v>2.0612586850519317E-2</v>
      </c>
      <c r="N304" s="57">
        <f t="shared" si="52"/>
        <v>2.8895816911220507E-3</v>
      </c>
      <c r="O304" s="26"/>
      <c r="R304" s="63"/>
    </row>
    <row r="305" spans="1:18" s="2" customFormat="1" x14ac:dyDescent="0.25">
      <c r="A305" s="72">
        <v>42997</v>
      </c>
      <c r="B305" s="73">
        <v>5</v>
      </c>
      <c r="C305" s="74">
        <v>5552</v>
      </c>
      <c r="D305" s="26">
        <f t="shared" si="43"/>
        <v>111.80536477091422</v>
      </c>
      <c r="E305" s="57">
        <f t="shared" si="44"/>
        <v>2.013785388525112E-2</v>
      </c>
      <c r="F305" s="26">
        <f t="shared" si="45"/>
        <v>15.673048828056382</v>
      </c>
      <c r="G305" s="57">
        <f t="shared" si="46"/>
        <v>2.8229554805577059E-3</v>
      </c>
      <c r="H305" s="26">
        <f t="shared" si="47"/>
        <v>127.4784135989706</v>
      </c>
      <c r="I305" s="57">
        <f t="shared" si="48"/>
        <v>2.2960809365808826E-2</v>
      </c>
      <c r="J305" s="14">
        <v>300</v>
      </c>
      <c r="K305" s="21">
        <f t="shared" si="49"/>
        <v>5536.3269511719436</v>
      </c>
      <c r="L305" s="21">
        <f t="shared" si="50"/>
        <v>5424.5215864010297</v>
      </c>
      <c r="M305" s="57">
        <f t="shared" si="51"/>
        <v>2.0611101456615821E-2</v>
      </c>
      <c r="N305" s="57">
        <f t="shared" si="52"/>
        <v>2.8892960565126764E-3</v>
      </c>
      <c r="O305" s="26"/>
      <c r="R305" s="63"/>
    </row>
    <row r="306" spans="1:18" s="2" customFormat="1" x14ac:dyDescent="0.25">
      <c r="A306" s="72">
        <v>43028</v>
      </c>
      <c r="B306" s="73">
        <v>6</v>
      </c>
      <c r="C306" s="74">
        <v>5554</v>
      </c>
      <c r="D306" s="26">
        <f t="shared" si="43"/>
        <v>111.82991516420769</v>
      </c>
      <c r="E306" s="57">
        <f t="shared" si="44"/>
        <v>2.0135022535867426E-2</v>
      </c>
      <c r="F306" s="26">
        <f t="shared" si="45"/>
        <v>15.675650670626251</v>
      </c>
      <c r="G306" s="57">
        <f t="shared" si="46"/>
        <v>2.8224073947832645E-3</v>
      </c>
      <c r="H306" s="26">
        <f t="shared" si="47"/>
        <v>127.50556583483394</v>
      </c>
      <c r="I306" s="57">
        <f t="shared" si="48"/>
        <v>2.2957429930650693E-2</v>
      </c>
      <c r="J306" s="14">
        <v>301</v>
      </c>
      <c r="K306" s="21">
        <f t="shared" si="49"/>
        <v>5538.3243493293739</v>
      </c>
      <c r="L306" s="21">
        <f t="shared" si="50"/>
        <v>5426.4944341651662</v>
      </c>
      <c r="M306" s="57">
        <f t="shared" si="51"/>
        <v>2.0608132288891228E-2</v>
      </c>
      <c r="N306" s="57">
        <f t="shared" si="52"/>
        <v>2.8887250988285326E-3</v>
      </c>
      <c r="O306" s="26"/>
      <c r="R306" s="63"/>
    </row>
    <row r="307" spans="1:18" s="2" customFormat="1" x14ac:dyDescent="0.25">
      <c r="A307" s="72">
        <v>42998</v>
      </c>
      <c r="B307" s="73">
        <v>3</v>
      </c>
      <c r="C307" s="74">
        <v>5556</v>
      </c>
      <c r="D307" s="26">
        <f t="shared" si="43"/>
        <v>111.85446555750116</v>
      </c>
      <c r="E307" s="57">
        <f t="shared" si="44"/>
        <v>2.0132193224892216E-2</v>
      </c>
      <c r="F307" s="26">
        <f t="shared" si="45"/>
        <v>15.678252513196119</v>
      </c>
      <c r="G307" s="57">
        <f t="shared" si="46"/>
        <v>2.8218597035990136E-3</v>
      </c>
      <c r="H307" s="26">
        <f t="shared" si="47"/>
        <v>127.53271807069727</v>
      </c>
      <c r="I307" s="57">
        <f t="shared" si="48"/>
        <v>2.2954052928491231E-2</v>
      </c>
      <c r="J307" s="14">
        <v>302</v>
      </c>
      <c r="K307" s="21">
        <f t="shared" si="49"/>
        <v>5540.3217474868043</v>
      </c>
      <c r="L307" s="21">
        <f t="shared" si="50"/>
        <v>5428.4672819293028</v>
      </c>
      <c r="M307" s="57">
        <f t="shared" si="51"/>
        <v>2.0605165279313897E-2</v>
      </c>
      <c r="N307" s="57">
        <f t="shared" si="52"/>
        <v>2.8881545561464626E-3</v>
      </c>
      <c r="O307" s="26"/>
      <c r="R307" s="63"/>
    </row>
    <row r="308" spans="1:18" s="2" customFormat="1" x14ac:dyDescent="0.25">
      <c r="A308" s="72">
        <v>42993</v>
      </c>
      <c r="B308" s="73">
        <v>4</v>
      </c>
      <c r="C308" s="74">
        <v>5563</v>
      </c>
      <c r="D308" s="26">
        <f t="shared" si="43"/>
        <v>111.94039193402831</v>
      </c>
      <c r="E308" s="57">
        <f t="shared" si="44"/>
        <v>2.0122306657204443E-2</v>
      </c>
      <c r="F308" s="26">
        <f t="shared" si="45"/>
        <v>15.687358962190659</v>
      </c>
      <c r="G308" s="57">
        <f t="shared" si="46"/>
        <v>2.8199458857074708E-3</v>
      </c>
      <c r="H308" s="26">
        <f t="shared" si="47"/>
        <v>127.62775089621897</v>
      </c>
      <c r="I308" s="57">
        <f t="shared" si="48"/>
        <v>2.2942252542911913E-2</v>
      </c>
      <c r="J308" s="14">
        <v>303</v>
      </c>
      <c r="K308" s="21">
        <f t="shared" si="49"/>
        <v>5547.312641037809</v>
      </c>
      <c r="L308" s="21">
        <f t="shared" si="50"/>
        <v>5435.3722491037806</v>
      </c>
      <c r="M308" s="57">
        <f t="shared" si="51"/>
        <v>2.0594797707274928E-2</v>
      </c>
      <c r="N308" s="57">
        <f t="shared" si="52"/>
        <v>2.8861609183763433E-3</v>
      </c>
      <c r="O308" s="26"/>
      <c r="R308" s="63"/>
    </row>
    <row r="309" spans="1:18" s="2" customFormat="1" x14ac:dyDescent="0.25">
      <c r="A309" s="72">
        <v>43035</v>
      </c>
      <c r="B309" s="73">
        <v>3</v>
      </c>
      <c r="C309" s="74">
        <v>5565</v>
      </c>
      <c r="D309" s="26">
        <f t="shared" si="43"/>
        <v>111.96494232732178</v>
      </c>
      <c r="E309" s="57">
        <f t="shared" si="44"/>
        <v>2.0119486491881722E-2</v>
      </c>
      <c r="F309" s="26">
        <f t="shared" si="45"/>
        <v>15.689960804760529</v>
      </c>
      <c r="G309" s="57">
        <f t="shared" si="46"/>
        <v>2.8193999649165371E-3</v>
      </c>
      <c r="H309" s="26">
        <f t="shared" si="47"/>
        <v>127.65490313208231</v>
      </c>
      <c r="I309" s="57">
        <f t="shared" si="48"/>
        <v>2.2938886456798258E-2</v>
      </c>
      <c r="J309" s="14">
        <v>304</v>
      </c>
      <c r="K309" s="21">
        <f t="shared" si="49"/>
        <v>5549.3100391952394</v>
      </c>
      <c r="L309" s="21">
        <f t="shared" si="50"/>
        <v>5437.3450968679181</v>
      </c>
      <c r="M309" s="57">
        <f t="shared" si="51"/>
        <v>2.0591840380301981E-2</v>
      </c>
      <c r="N309" s="57">
        <f t="shared" si="52"/>
        <v>2.8855922376158248E-3</v>
      </c>
      <c r="O309" s="26"/>
      <c r="R309" s="63"/>
    </row>
    <row r="310" spans="1:18" s="2" customFormat="1" x14ac:dyDescent="0.25">
      <c r="A310" s="72">
        <v>43022</v>
      </c>
      <c r="B310" s="73">
        <v>8</v>
      </c>
      <c r="C310" s="74">
        <v>5568</v>
      </c>
      <c r="D310" s="26">
        <f t="shared" si="43"/>
        <v>112.00176791726199</v>
      </c>
      <c r="E310" s="57">
        <f t="shared" si="44"/>
        <v>2.0115260042611709E-2</v>
      </c>
      <c r="F310" s="26">
        <f t="shared" si="45"/>
        <v>15.693863568615331</v>
      </c>
      <c r="G310" s="57">
        <f t="shared" si="46"/>
        <v>2.8185818190760293E-3</v>
      </c>
      <c r="H310" s="26">
        <f t="shared" si="47"/>
        <v>127.69563148587731</v>
      </c>
      <c r="I310" s="57">
        <f t="shared" si="48"/>
        <v>2.2933841861687735E-2</v>
      </c>
      <c r="J310" s="14">
        <v>305</v>
      </c>
      <c r="K310" s="21">
        <f t="shared" si="49"/>
        <v>5552.3061364313844</v>
      </c>
      <c r="L310" s="21">
        <f t="shared" si="50"/>
        <v>5440.3043685141229</v>
      </c>
      <c r="M310" s="57">
        <f t="shared" si="51"/>
        <v>2.0587408411462161E-2</v>
      </c>
      <c r="N310" s="57">
        <f t="shared" si="52"/>
        <v>2.8847399898145223E-3</v>
      </c>
      <c r="O310" s="26"/>
      <c r="R310" s="63"/>
    </row>
    <row r="311" spans="1:18" s="2" customFormat="1" x14ac:dyDescent="0.25">
      <c r="A311" s="72">
        <v>43032</v>
      </c>
      <c r="B311" s="73">
        <v>1</v>
      </c>
      <c r="C311" s="74">
        <v>5570</v>
      </c>
      <c r="D311" s="26">
        <f t="shared" si="43"/>
        <v>112.02631831055545</v>
      </c>
      <c r="E311" s="57">
        <f t="shared" si="44"/>
        <v>2.0112444939058428E-2</v>
      </c>
      <c r="F311" s="26">
        <f t="shared" si="45"/>
        <v>15.696465411185201</v>
      </c>
      <c r="G311" s="57">
        <f t="shared" si="46"/>
        <v>2.8180368781301978E-3</v>
      </c>
      <c r="H311" s="26">
        <f t="shared" si="47"/>
        <v>127.72278372174065</v>
      </c>
      <c r="I311" s="57">
        <f t="shared" si="48"/>
        <v>2.2930481817188628E-2</v>
      </c>
      <c r="J311" s="14">
        <v>306</v>
      </c>
      <c r="K311" s="21">
        <f t="shared" si="49"/>
        <v>5554.3035345888147</v>
      </c>
      <c r="L311" s="21">
        <f t="shared" si="50"/>
        <v>5442.2772162782594</v>
      </c>
      <c r="M311" s="57">
        <f t="shared" si="51"/>
        <v>2.0584456443247016E-2</v>
      </c>
      <c r="N311" s="57">
        <f t="shared" si="52"/>
        <v>2.8841723395191805E-3</v>
      </c>
      <c r="O311" s="26"/>
      <c r="R311" s="63"/>
    </row>
    <row r="312" spans="1:18" s="2" customFormat="1" x14ac:dyDescent="0.25">
      <c r="A312" s="72">
        <v>42992</v>
      </c>
      <c r="B312" s="73">
        <v>4</v>
      </c>
      <c r="C312" s="74">
        <v>5571</v>
      </c>
      <c r="D312" s="26">
        <f t="shared" si="43"/>
        <v>112.03859350720219</v>
      </c>
      <c r="E312" s="57">
        <f t="shared" si="44"/>
        <v>2.0111038145252592E-2</v>
      </c>
      <c r="F312" s="26">
        <f t="shared" si="45"/>
        <v>15.697766332470135</v>
      </c>
      <c r="G312" s="57">
        <f t="shared" si="46"/>
        <v>2.8177645543834384E-3</v>
      </c>
      <c r="H312" s="26">
        <f t="shared" si="47"/>
        <v>127.73635983967233</v>
      </c>
      <c r="I312" s="57">
        <f t="shared" si="48"/>
        <v>2.2928802699636031E-2</v>
      </c>
      <c r="J312" s="14">
        <v>307</v>
      </c>
      <c r="K312" s="21">
        <f t="shared" si="49"/>
        <v>5555.3022336675294</v>
      </c>
      <c r="L312" s="21">
        <f t="shared" si="50"/>
        <v>5443.2636401603277</v>
      </c>
      <c r="M312" s="57">
        <f t="shared" si="51"/>
        <v>2.0582981261569423E-2</v>
      </c>
      <c r="N312" s="57">
        <f t="shared" si="52"/>
        <v>2.8838886686752083E-3</v>
      </c>
      <c r="O312" s="26"/>
      <c r="R312" s="63"/>
    </row>
    <row r="313" spans="1:18" s="2" customFormat="1" x14ac:dyDescent="0.25">
      <c r="A313" s="72">
        <v>43001</v>
      </c>
      <c r="B313" s="73">
        <v>7</v>
      </c>
      <c r="C313" s="74">
        <v>5571</v>
      </c>
      <c r="D313" s="26">
        <f t="shared" si="43"/>
        <v>112.03859350720219</v>
      </c>
      <c r="E313" s="57">
        <f t="shared" si="44"/>
        <v>2.0111038145252592E-2</v>
      </c>
      <c r="F313" s="26">
        <f t="shared" si="45"/>
        <v>15.697766332470135</v>
      </c>
      <c r="G313" s="57">
        <f t="shared" si="46"/>
        <v>2.8177645543834384E-3</v>
      </c>
      <c r="H313" s="26">
        <f t="shared" si="47"/>
        <v>127.73635983967233</v>
      </c>
      <c r="I313" s="57">
        <f t="shared" si="48"/>
        <v>2.2928802699636031E-2</v>
      </c>
      <c r="J313" s="14">
        <v>308</v>
      </c>
      <c r="K313" s="21">
        <f t="shared" si="49"/>
        <v>5555.3022336675294</v>
      </c>
      <c r="L313" s="21">
        <f t="shared" si="50"/>
        <v>5443.2636401603277</v>
      </c>
      <c r="M313" s="57">
        <f t="shared" si="51"/>
        <v>2.0582981261569423E-2</v>
      </c>
      <c r="N313" s="57">
        <f t="shared" si="52"/>
        <v>2.8838886686752083E-3</v>
      </c>
      <c r="O313" s="26"/>
      <c r="R313" s="63"/>
    </row>
    <row r="314" spans="1:18" s="2" customFormat="1" x14ac:dyDescent="0.25">
      <c r="A314" s="72">
        <v>42980</v>
      </c>
      <c r="B314" s="73">
        <v>5</v>
      </c>
      <c r="C314" s="74">
        <v>5573</v>
      </c>
      <c r="D314" s="26">
        <f t="shared" si="43"/>
        <v>112.06314390049566</v>
      </c>
      <c r="E314" s="57">
        <f t="shared" si="44"/>
        <v>2.010822607222244E-2</v>
      </c>
      <c r="F314" s="26">
        <f t="shared" si="45"/>
        <v>15.700368175040003</v>
      </c>
      <c r="G314" s="57">
        <f t="shared" si="46"/>
        <v>2.8172202000789526E-3</v>
      </c>
      <c r="H314" s="26">
        <f t="shared" si="47"/>
        <v>127.76351207553566</v>
      </c>
      <c r="I314" s="57">
        <f t="shared" si="48"/>
        <v>2.2925446272301392E-2</v>
      </c>
      <c r="J314" s="14">
        <v>309</v>
      </c>
      <c r="K314" s="21">
        <f t="shared" si="49"/>
        <v>5557.2996318249598</v>
      </c>
      <c r="L314" s="21">
        <f t="shared" si="50"/>
        <v>5445.2364879244642</v>
      </c>
      <c r="M314" s="57">
        <f t="shared" si="51"/>
        <v>2.0580032501620559E-2</v>
      </c>
      <c r="N314" s="57">
        <f t="shared" si="52"/>
        <v>2.8833216353151342E-3</v>
      </c>
      <c r="O314" s="26"/>
      <c r="R314" s="63"/>
    </row>
    <row r="315" spans="1:18" s="2" customFormat="1" x14ac:dyDescent="0.25">
      <c r="A315" s="72">
        <v>42991</v>
      </c>
      <c r="B315" s="73">
        <v>3</v>
      </c>
      <c r="C315" s="74">
        <v>5575</v>
      </c>
      <c r="D315" s="26">
        <f t="shared" si="43"/>
        <v>112.08769429378914</v>
      </c>
      <c r="E315" s="57">
        <f t="shared" si="44"/>
        <v>2.0105416016823165E-2</v>
      </c>
      <c r="F315" s="26">
        <f t="shared" si="45"/>
        <v>15.702970017609873</v>
      </c>
      <c r="G315" s="57">
        <f t="shared" si="46"/>
        <v>2.816676236342578E-3</v>
      </c>
      <c r="H315" s="26">
        <f t="shared" si="47"/>
        <v>127.79066431139901</v>
      </c>
      <c r="I315" s="57">
        <f t="shared" si="48"/>
        <v>2.2922092253165743E-2</v>
      </c>
      <c r="J315" s="14">
        <v>310</v>
      </c>
      <c r="K315" s="21">
        <f t="shared" si="49"/>
        <v>5559.2970299823901</v>
      </c>
      <c r="L315" s="21">
        <f t="shared" si="50"/>
        <v>5447.2093356886007</v>
      </c>
      <c r="M315" s="57">
        <f t="shared" si="51"/>
        <v>2.0577085877611079E-2</v>
      </c>
      <c r="N315" s="57">
        <f t="shared" si="52"/>
        <v>2.882755012686658E-3</v>
      </c>
      <c r="O315" s="26"/>
      <c r="R315" s="63"/>
    </row>
    <row r="316" spans="1:18" s="2" customFormat="1" x14ac:dyDescent="0.25">
      <c r="A316" s="72">
        <v>43061</v>
      </c>
      <c r="B316" s="73">
        <v>2</v>
      </c>
      <c r="C316" s="74">
        <v>5576</v>
      </c>
      <c r="D316" s="26">
        <f t="shared" si="43"/>
        <v>112.09996949043587</v>
      </c>
      <c r="E316" s="57">
        <f t="shared" si="44"/>
        <v>2.0104011745056646E-2</v>
      </c>
      <c r="F316" s="26">
        <f t="shared" si="45"/>
        <v>15.704270938894807</v>
      </c>
      <c r="G316" s="57">
        <f t="shared" si="46"/>
        <v>2.8164044008060986E-3</v>
      </c>
      <c r="H316" s="26">
        <f t="shared" si="47"/>
        <v>127.80424042933068</v>
      </c>
      <c r="I316" s="57">
        <f t="shared" si="48"/>
        <v>2.2920416145862748E-2</v>
      </c>
      <c r="J316" s="14">
        <v>311</v>
      </c>
      <c r="K316" s="21">
        <f t="shared" si="49"/>
        <v>5560.2957290611048</v>
      </c>
      <c r="L316" s="21">
        <f t="shared" si="50"/>
        <v>5448.195759570669</v>
      </c>
      <c r="M316" s="57">
        <f t="shared" si="51"/>
        <v>2.0575613365858503E-2</v>
      </c>
      <c r="N316" s="57">
        <f t="shared" si="52"/>
        <v>2.8824718552573339E-3</v>
      </c>
      <c r="O316" s="26"/>
      <c r="R316" s="63"/>
    </row>
    <row r="317" spans="1:18" s="2" customFormat="1" x14ac:dyDescent="0.25">
      <c r="A317" s="72">
        <v>43035</v>
      </c>
      <c r="B317" s="73">
        <v>24</v>
      </c>
      <c r="C317" s="74">
        <v>5577</v>
      </c>
      <c r="D317" s="26">
        <f t="shared" si="43"/>
        <v>112.11224468708261</v>
      </c>
      <c r="E317" s="57">
        <f t="shared" si="44"/>
        <v>2.0102607976884096E-2</v>
      </c>
      <c r="F317" s="26">
        <f t="shared" si="45"/>
        <v>15.705571860179742</v>
      </c>
      <c r="G317" s="57">
        <f t="shared" si="46"/>
        <v>2.8161326627541227E-3</v>
      </c>
      <c r="H317" s="26">
        <f t="shared" si="47"/>
        <v>127.81781654726235</v>
      </c>
      <c r="I317" s="57">
        <f t="shared" si="48"/>
        <v>2.2918740639638221E-2</v>
      </c>
      <c r="J317" s="14">
        <v>312</v>
      </c>
      <c r="K317" s="21">
        <f t="shared" si="49"/>
        <v>5561.2944281398204</v>
      </c>
      <c r="L317" s="21">
        <f t="shared" si="50"/>
        <v>5449.1821834527373</v>
      </c>
      <c r="M317" s="57">
        <f t="shared" si="51"/>
        <v>2.0574141387221065E-2</v>
      </c>
      <c r="N317" s="57">
        <f t="shared" si="52"/>
        <v>2.8821888003436693E-3</v>
      </c>
      <c r="O317" s="26"/>
      <c r="R317" s="63"/>
    </row>
    <row r="318" spans="1:18" s="2" customFormat="1" x14ac:dyDescent="0.25">
      <c r="A318" s="72">
        <v>42981</v>
      </c>
      <c r="B318" s="73">
        <v>3</v>
      </c>
      <c r="C318" s="74">
        <v>5580</v>
      </c>
      <c r="D318" s="26">
        <f t="shared" si="43"/>
        <v>112.14907027702282</v>
      </c>
      <c r="E318" s="57">
        <f t="shared" si="44"/>
        <v>2.0098399691222728E-2</v>
      </c>
      <c r="F318" s="26">
        <f t="shared" si="45"/>
        <v>15.709474624034545</v>
      </c>
      <c r="G318" s="57">
        <f t="shared" si="46"/>
        <v>2.8153180329811012E-3</v>
      </c>
      <c r="H318" s="26">
        <f t="shared" si="47"/>
        <v>127.85854490105736</v>
      </c>
      <c r="I318" s="57">
        <f t="shared" si="48"/>
        <v>2.2913717724203829E-2</v>
      </c>
      <c r="J318" s="14">
        <v>313</v>
      </c>
      <c r="K318" s="21">
        <f t="shared" si="49"/>
        <v>5564.2905253759654</v>
      </c>
      <c r="L318" s="21">
        <f t="shared" si="50"/>
        <v>5452.141455098943</v>
      </c>
      <c r="M318" s="57">
        <f t="shared" si="51"/>
        <v>2.0569728647105982E-2</v>
      </c>
      <c r="N318" s="57">
        <f t="shared" si="52"/>
        <v>2.8813402501402007E-3</v>
      </c>
      <c r="O318" s="26"/>
      <c r="R318" s="63"/>
    </row>
    <row r="319" spans="1:18" s="2" customFormat="1" x14ac:dyDescent="0.25">
      <c r="A319" s="72">
        <v>42990</v>
      </c>
      <c r="B319" s="73">
        <v>6</v>
      </c>
      <c r="C319" s="74">
        <v>5581</v>
      </c>
      <c r="D319" s="26">
        <f t="shared" si="43"/>
        <v>112.16134547366954</v>
      </c>
      <c r="E319" s="57">
        <f t="shared" si="44"/>
        <v>2.0096997934719502E-2</v>
      </c>
      <c r="F319" s="26">
        <f t="shared" si="45"/>
        <v>15.710775545319478</v>
      </c>
      <c r="G319" s="57">
        <f t="shared" si="46"/>
        <v>2.8150466843432143E-3</v>
      </c>
      <c r="H319" s="26">
        <f t="shared" si="47"/>
        <v>127.87212101898902</v>
      </c>
      <c r="I319" s="57">
        <f t="shared" si="48"/>
        <v>2.2912044619062717E-2</v>
      </c>
      <c r="J319" s="14">
        <v>314</v>
      </c>
      <c r="K319" s="21">
        <f t="shared" si="49"/>
        <v>5565.2892244546802</v>
      </c>
      <c r="L319" s="21">
        <f t="shared" si="50"/>
        <v>5453.1278789810112</v>
      </c>
      <c r="M319" s="57">
        <f t="shared" si="51"/>
        <v>2.0568258798036542E-2</v>
      </c>
      <c r="N319" s="57">
        <f t="shared" si="52"/>
        <v>2.8810576047329454E-3</v>
      </c>
      <c r="O319" s="26"/>
      <c r="R319" s="63"/>
    </row>
    <row r="320" spans="1:18" s="2" customFormat="1" x14ac:dyDescent="0.25">
      <c r="A320" s="72">
        <v>43026</v>
      </c>
      <c r="B320" s="73">
        <v>24</v>
      </c>
      <c r="C320" s="74">
        <v>5586</v>
      </c>
      <c r="D320" s="26">
        <f t="shared" si="43"/>
        <v>112.22272145690323</v>
      </c>
      <c r="E320" s="57">
        <f t="shared" si="44"/>
        <v>2.0089996680433805E-2</v>
      </c>
      <c r="F320" s="26">
        <f t="shared" si="45"/>
        <v>15.71728015174415</v>
      </c>
      <c r="G320" s="57">
        <f t="shared" si="46"/>
        <v>2.8136913984504386E-3</v>
      </c>
      <c r="H320" s="26">
        <f t="shared" si="47"/>
        <v>127.94000160864738</v>
      </c>
      <c r="I320" s="57">
        <f t="shared" si="48"/>
        <v>2.2903688078884241E-2</v>
      </c>
      <c r="J320" s="14">
        <v>315</v>
      </c>
      <c r="K320" s="21">
        <f t="shared" si="49"/>
        <v>5570.2827198482555</v>
      </c>
      <c r="L320" s="21">
        <f t="shared" si="50"/>
        <v>5458.0599983913526</v>
      </c>
      <c r="M320" s="57">
        <f t="shared" si="51"/>
        <v>2.0560917521972734E-2</v>
      </c>
      <c r="N320" s="57">
        <f t="shared" si="52"/>
        <v>2.8796459101542464E-3</v>
      </c>
      <c r="O320" s="26"/>
      <c r="R320" s="63"/>
    </row>
    <row r="321" spans="1:18" s="2" customFormat="1" x14ac:dyDescent="0.25">
      <c r="A321" s="72">
        <v>42993</v>
      </c>
      <c r="B321" s="73">
        <v>5</v>
      </c>
      <c r="C321" s="74">
        <v>5589</v>
      </c>
      <c r="D321" s="26">
        <f t="shared" si="43"/>
        <v>112.25954704684344</v>
      </c>
      <c r="E321" s="57">
        <f t="shared" si="44"/>
        <v>2.0085801940748514E-2</v>
      </c>
      <c r="F321" s="26">
        <f t="shared" si="45"/>
        <v>15.721182915598954</v>
      </c>
      <c r="G321" s="57">
        <f t="shared" si="46"/>
        <v>2.8128793908747457E-3</v>
      </c>
      <c r="H321" s="26">
        <f t="shared" si="47"/>
        <v>127.9807299624424</v>
      </c>
      <c r="I321" s="57">
        <f t="shared" si="48"/>
        <v>2.2898681331623261E-2</v>
      </c>
      <c r="J321" s="14">
        <v>316</v>
      </c>
      <c r="K321" s="21">
        <f t="shared" si="49"/>
        <v>5573.2788170844015</v>
      </c>
      <c r="L321" s="21">
        <f t="shared" si="50"/>
        <v>5461.0192700375574</v>
      </c>
      <c r="M321" s="57">
        <f t="shared" si="51"/>
        <v>2.0556519121396798E-2</v>
      </c>
      <c r="N321" s="57">
        <f t="shared" si="52"/>
        <v>2.8788001173800717E-3</v>
      </c>
      <c r="O321" s="26"/>
      <c r="R321" s="63"/>
    </row>
    <row r="322" spans="1:18" s="2" customFormat="1" x14ac:dyDescent="0.25">
      <c r="A322" s="72">
        <v>43021</v>
      </c>
      <c r="B322" s="73">
        <v>4</v>
      </c>
      <c r="C322" s="74">
        <v>5589</v>
      </c>
      <c r="D322" s="26">
        <f t="shared" si="43"/>
        <v>112.25954704684344</v>
      </c>
      <c r="E322" s="57">
        <f t="shared" si="44"/>
        <v>2.0085801940748514E-2</v>
      </c>
      <c r="F322" s="26">
        <f t="shared" si="45"/>
        <v>15.721182915598954</v>
      </c>
      <c r="G322" s="57">
        <f t="shared" si="46"/>
        <v>2.8128793908747457E-3</v>
      </c>
      <c r="H322" s="26">
        <f t="shared" si="47"/>
        <v>127.9807299624424</v>
      </c>
      <c r="I322" s="57">
        <f t="shared" si="48"/>
        <v>2.2898681331623261E-2</v>
      </c>
      <c r="J322" s="14">
        <v>317</v>
      </c>
      <c r="K322" s="21">
        <f t="shared" si="49"/>
        <v>5573.2788170844015</v>
      </c>
      <c r="L322" s="21">
        <f t="shared" si="50"/>
        <v>5461.0192700375574</v>
      </c>
      <c r="M322" s="57">
        <f t="shared" si="51"/>
        <v>2.0556519121396798E-2</v>
      </c>
      <c r="N322" s="57">
        <f t="shared" si="52"/>
        <v>2.8788001173800717E-3</v>
      </c>
      <c r="O322" s="26"/>
      <c r="R322" s="63"/>
    </row>
    <row r="323" spans="1:18" s="2" customFormat="1" x14ac:dyDescent="0.25">
      <c r="A323" s="72">
        <v>42997</v>
      </c>
      <c r="B323" s="73">
        <v>3</v>
      </c>
      <c r="C323" s="74">
        <v>5591</v>
      </c>
      <c r="D323" s="26">
        <f t="shared" si="43"/>
        <v>112.2840974401369</v>
      </c>
      <c r="E323" s="57">
        <f t="shared" si="44"/>
        <v>2.0083007948513129E-2</v>
      </c>
      <c r="F323" s="26">
        <f t="shared" si="45"/>
        <v>15.723784758168822</v>
      </c>
      <c r="G323" s="57">
        <f t="shared" si="46"/>
        <v>2.8123385366068364E-3</v>
      </c>
      <c r="H323" s="26">
        <f t="shared" si="47"/>
        <v>128.00788219830574</v>
      </c>
      <c r="I323" s="57">
        <f t="shared" si="48"/>
        <v>2.2895346485119965E-2</v>
      </c>
      <c r="J323" s="14">
        <v>318</v>
      </c>
      <c r="K323" s="21">
        <f t="shared" si="49"/>
        <v>5575.2762152418309</v>
      </c>
      <c r="L323" s="21">
        <f t="shared" si="50"/>
        <v>5462.9921178016939</v>
      </c>
      <c r="M323" s="57">
        <f t="shared" si="51"/>
        <v>2.0553589501666712E-2</v>
      </c>
      <c r="N323" s="57">
        <f t="shared" si="52"/>
        <v>2.8782367645985305E-3</v>
      </c>
      <c r="O323" s="26"/>
      <c r="R323" s="63"/>
    </row>
    <row r="324" spans="1:18" s="2" customFormat="1" x14ac:dyDescent="0.25">
      <c r="A324" s="72">
        <v>43058</v>
      </c>
      <c r="B324" s="73">
        <v>8</v>
      </c>
      <c r="C324" s="74">
        <v>5593</v>
      </c>
      <c r="D324" s="26">
        <f t="shared" si="43"/>
        <v>112.30864783343037</v>
      </c>
      <c r="E324" s="57">
        <f t="shared" si="44"/>
        <v>2.0080215954484244E-2</v>
      </c>
      <c r="F324" s="26">
        <f t="shared" si="45"/>
        <v>15.726386600738692</v>
      </c>
      <c r="G324" s="57">
        <f t="shared" si="46"/>
        <v>2.8117980691469142E-3</v>
      </c>
      <c r="H324" s="26">
        <f t="shared" si="47"/>
        <v>128.03503443416906</v>
      </c>
      <c r="I324" s="57">
        <f t="shared" si="48"/>
        <v>2.2892014023631158E-2</v>
      </c>
      <c r="J324" s="14">
        <v>319</v>
      </c>
      <c r="K324" s="21">
        <f t="shared" si="49"/>
        <v>5577.2736133992612</v>
      </c>
      <c r="L324" s="21">
        <f t="shared" si="50"/>
        <v>5464.9649655658313</v>
      </c>
      <c r="M324" s="57">
        <f t="shared" si="51"/>
        <v>2.0550661997117151E-2</v>
      </c>
      <c r="N324" s="57">
        <f t="shared" si="52"/>
        <v>2.8776738185567518E-3</v>
      </c>
      <c r="O324" s="26"/>
      <c r="R324" s="63"/>
    </row>
    <row r="325" spans="1:18" s="2" customFormat="1" x14ac:dyDescent="0.25">
      <c r="A325" s="72">
        <v>42980</v>
      </c>
      <c r="B325" s="73">
        <v>6</v>
      </c>
      <c r="C325" s="74">
        <v>5601</v>
      </c>
      <c r="D325" s="26">
        <f t="shared" si="43"/>
        <v>112.40684940660425</v>
      </c>
      <c r="E325" s="57">
        <f t="shared" si="44"/>
        <v>2.0069067917622613E-2</v>
      </c>
      <c r="F325" s="26">
        <f t="shared" si="45"/>
        <v>15.736793971018166</v>
      </c>
      <c r="G325" s="57">
        <f t="shared" si="46"/>
        <v>2.8096400590998331E-3</v>
      </c>
      <c r="H325" s="26">
        <f t="shared" si="47"/>
        <v>128.14364337762242</v>
      </c>
      <c r="I325" s="57">
        <f t="shared" si="48"/>
        <v>2.2878707976722448E-2</v>
      </c>
      <c r="J325" s="14">
        <v>320</v>
      </c>
      <c r="K325" s="21">
        <f t="shared" si="49"/>
        <v>5585.2632060289816</v>
      </c>
      <c r="L325" s="21">
        <f t="shared" si="50"/>
        <v>5472.8563566223775</v>
      </c>
      <c r="M325" s="57">
        <f t="shared" si="51"/>
        <v>2.0538973084975529E-2</v>
      </c>
      <c r="N325" s="57">
        <f t="shared" si="52"/>
        <v>2.8754260929899993E-3</v>
      </c>
      <c r="O325" s="26"/>
      <c r="R325" s="63"/>
    </row>
    <row r="326" spans="1:18" s="2" customFormat="1" x14ac:dyDescent="0.25">
      <c r="A326" s="72">
        <v>43045</v>
      </c>
      <c r="B326" s="73">
        <v>24</v>
      </c>
      <c r="C326" s="74">
        <v>5603</v>
      </c>
      <c r="D326" s="26">
        <f t="shared" si="43"/>
        <v>112.43139979989773</v>
      </c>
      <c r="E326" s="57">
        <f t="shared" si="44"/>
        <v>2.0066285882544662E-2</v>
      </c>
      <c r="F326" s="26">
        <f t="shared" si="45"/>
        <v>15.739395813588036</v>
      </c>
      <c r="G326" s="57">
        <f t="shared" si="46"/>
        <v>2.8091015194695763E-3</v>
      </c>
      <c r="H326" s="26">
        <f t="shared" si="47"/>
        <v>128.17079561348578</v>
      </c>
      <c r="I326" s="57">
        <f t="shared" si="48"/>
        <v>2.2875387402014238E-2</v>
      </c>
      <c r="J326" s="14">
        <v>321</v>
      </c>
      <c r="K326" s="21">
        <f t="shared" si="49"/>
        <v>5587.2606041864119</v>
      </c>
      <c r="L326" s="21">
        <f t="shared" si="50"/>
        <v>5474.829204386514</v>
      </c>
      <c r="M326" s="57">
        <f t="shared" si="51"/>
        <v>2.0536056122045968E-2</v>
      </c>
      <c r="N326" s="57">
        <f t="shared" si="52"/>
        <v>2.8748651740546352E-3</v>
      </c>
      <c r="O326" s="26"/>
      <c r="R326" s="63"/>
    </row>
    <row r="327" spans="1:18" s="2" customFormat="1" x14ac:dyDescent="0.25">
      <c r="A327" s="72">
        <v>43038</v>
      </c>
      <c r="B327" s="73">
        <v>2</v>
      </c>
      <c r="C327" s="74">
        <v>5605</v>
      </c>
      <c r="D327" s="26">
        <f t="shared" ref="D327:D390" si="53">IF(C327&lt;$R$7,$S$6+(C327-$R$6)*$T$6,IF(C327&lt;$R$8,$S$7+(C327-$R$7)*$T$7,IF(C327&lt;$R$9,$S$8+(C327-$R$8)*$T$8,$S$9+(C327-$R$9)*$T$9)))</f>
        <v>112.4559501931912</v>
      </c>
      <c r="E327" s="57">
        <f t="shared" ref="E327:E390" si="54">D327/C327</f>
        <v>2.0063505832861945E-2</v>
      </c>
      <c r="F327" s="26">
        <f t="shared" ref="F327:F390" si="55">IF(C327&lt;$R$7,$U$6+(C327-$R$6)*$V$6,IF(C327&lt;$R$8,$U$7+(C327-$R$7)*$V$7,IF(C327&lt;$R$9,$U$8+(C327-$R$8)*$V$8,$U$9+(C327-$R$9)*$V$9)))</f>
        <v>15.741997656157904</v>
      </c>
      <c r="G327" s="57">
        <f t="shared" ref="G327:G390" si="56">F327/C327</f>
        <v>2.8085633641673335E-3</v>
      </c>
      <c r="H327" s="26">
        <f t="shared" ref="H327:H390" si="57">D327+F327</f>
        <v>128.19794784934911</v>
      </c>
      <c r="I327" s="57">
        <f t="shared" ref="I327:I390" si="58">H327/C327</f>
        <v>2.287206919702928E-2</v>
      </c>
      <c r="J327" s="14">
        <v>322</v>
      </c>
      <c r="K327" s="21">
        <f t="shared" ref="K327:K390" si="59">C327-F327</f>
        <v>5589.2580023438422</v>
      </c>
      <c r="L327" s="21">
        <f t="shared" ref="L327:L390" si="60">C327-H327</f>
        <v>5476.8020521506505</v>
      </c>
      <c r="M327" s="57">
        <f t="shared" ref="M327:M390" si="61">D327/L327</f>
        <v>2.0533141260606926E-2</v>
      </c>
      <c r="N327" s="57">
        <f t="shared" ref="N327:N390" si="62">F327/L327</f>
        <v>2.8743046592265061E-3</v>
      </c>
      <c r="O327" s="26"/>
      <c r="R327" s="63"/>
    </row>
    <row r="328" spans="1:18" s="2" customFormat="1" x14ac:dyDescent="0.25">
      <c r="A328" s="72">
        <v>43021</v>
      </c>
      <c r="B328" s="73">
        <v>5</v>
      </c>
      <c r="C328" s="74">
        <v>5607</v>
      </c>
      <c r="D328" s="26">
        <f t="shared" si="53"/>
        <v>112.48050058648467</v>
      </c>
      <c r="E328" s="57">
        <f t="shared" si="54"/>
        <v>2.0060727766449914E-2</v>
      </c>
      <c r="F328" s="26">
        <f t="shared" si="55"/>
        <v>15.744599498727773</v>
      </c>
      <c r="G328" s="57">
        <f t="shared" si="56"/>
        <v>2.8080255927818393E-3</v>
      </c>
      <c r="H328" s="26">
        <f t="shared" si="57"/>
        <v>128.22510008521243</v>
      </c>
      <c r="I328" s="57">
        <f t="shared" si="58"/>
        <v>2.2868753359231751E-2</v>
      </c>
      <c r="J328" s="14">
        <v>323</v>
      </c>
      <c r="K328" s="21">
        <f t="shared" si="59"/>
        <v>5591.2554005012726</v>
      </c>
      <c r="L328" s="21">
        <f t="shared" si="60"/>
        <v>5478.774899914788</v>
      </c>
      <c r="M328" s="57">
        <f t="shared" si="61"/>
        <v>2.0530228498388224E-2</v>
      </c>
      <c r="N328" s="57">
        <f t="shared" si="62"/>
        <v>2.8737445480690677E-3</v>
      </c>
      <c r="O328" s="26"/>
      <c r="R328" s="63"/>
    </row>
    <row r="329" spans="1:18" s="2" customFormat="1" x14ac:dyDescent="0.25">
      <c r="A329" s="72">
        <v>43022</v>
      </c>
      <c r="B329" s="73">
        <v>1</v>
      </c>
      <c r="C329" s="74">
        <v>5610</v>
      </c>
      <c r="D329" s="26">
        <f t="shared" si="53"/>
        <v>112.51732617642487</v>
      </c>
      <c r="E329" s="57">
        <f t="shared" si="54"/>
        <v>2.0056564380824399E-2</v>
      </c>
      <c r="F329" s="26">
        <f t="shared" si="55"/>
        <v>15.748502262582576</v>
      </c>
      <c r="G329" s="57">
        <f t="shared" si="56"/>
        <v>2.8072196546493006E-3</v>
      </c>
      <c r="H329" s="26">
        <f t="shared" si="57"/>
        <v>128.26582843900746</v>
      </c>
      <c r="I329" s="57">
        <f t="shared" si="58"/>
        <v>2.2863784035473702E-2</v>
      </c>
      <c r="J329" s="14">
        <v>324</v>
      </c>
      <c r="K329" s="21">
        <f t="shared" si="59"/>
        <v>5594.2514977374176</v>
      </c>
      <c r="L329" s="21">
        <f t="shared" si="60"/>
        <v>5481.7341715609928</v>
      </c>
      <c r="M329" s="57">
        <f t="shared" si="61"/>
        <v>2.052586328614037E-2</v>
      </c>
      <c r="N329" s="57">
        <f t="shared" si="62"/>
        <v>2.8729051372620631E-3</v>
      </c>
      <c r="O329" s="26"/>
      <c r="R329" s="63"/>
    </row>
    <row r="330" spans="1:18" s="2" customFormat="1" x14ac:dyDescent="0.25">
      <c r="A330" s="72">
        <v>43037</v>
      </c>
      <c r="B330" s="73">
        <v>9</v>
      </c>
      <c r="C330" s="74">
        <v>5614</v>
      </c>
      <c r="D330" s="26">
        <f t="shared" si="53"/>
        <v>112.56642696301182</v>
      </c>
      <c r="E330" s="57">
        <f t="shared" si="54"/>
        <v>2.0051020121662242E-2</v>
      </c>
      <c r="F330" s="26">
        <f t="shared" si="55"/>
        <v>15.753705947722313</v>
      </c>
      <c r="G330" s="57">
        <f t="shared" si="56"/>
        <v>2.8061464103531016E-3</v>
      </c>
      <c r="H330" s="26">
        <f t="shared" si="57"/>
        <v>128.32013291073415</v>
      </c>
      <c r="I330" s="57">
        <f t="shared" si="58"/>
        <v>2.2857166532015343E-2</v>
      </c>
      <c r="J330" s="14">
        <v>325</v>
      </c>
      <c r="K330" s="21">
        <f t="shared" si="59"/>
        <v>5598.2462940522773</v>
      </c>
      <c r="L330" s="21">
        <f t="shared" si="60"/>
        <v>5485.6798670892658</v>
      </c>
      <c r="M330" s="57">
        <f t="shared" si="61"/>
        <v>2.0520050329284022E-2</v>
      </c>
      <c r="N330" s="57">
        <f t="shared" si="62"/>
        <v>2.8717873316368575E-3</v>
      </c>
      <c r="O330" s="26"/>
      <c r="R330" s="63"/>
    </row>
    <row r="331" spans="1:18" s="2" customFormat="1" x14ac:dyDescent="0.25">
      <c r="A331" s="72">
        <v>43061</v>
      </c>
      <c r="B331" s="73">
        <v>5</v>
      </c>
      <c r="C331" s="74">
        <v>5614</v>
      </c>
      <c r="D331" s="26">
        <f t="shared" si="53"/>
        <v>112.56642696301182</v>
      </c>
      <c r="E331" s="57">
        <f t="shared" si="54"/>
        <v>2.0051020121662242E-2</v>
      </c>
      <c r="F331" s="26">
        <f t="shared" si="55"/>
        <v>15.753705947722313</v>
      </c>
      <c r="G331" s="57">
        <f t="shared" si="56"/>
        <v>2.8061464103531016E-3</v>
      </c>
      <c r="H331" s="26">
        <f t="shared" si="57"/>
        <v>128.32013291073415</v>
      </c>
      <c r="I331" s="57">
        <f t="shared" si="58"/>
        <v>2.2857166532015343E-2</v>
      </c>
      <c r="J331" s="14">
        <v>326</v>
      </c>
      <c r="K331" s="21">
        <f t="shared" si="59"/>
        <v>5598.2462940522773</v>
      </c>
      <c r="L331" s="21">
        <f t="shared" si="60"/>
        <v>5485.6798670892658</v>
      </c>
      <c r="M331" s="57">
        <f t="shared" si="61"/>
        <v>2.0520050329284022E-2</v>
      </c>
      <c r="N331" s="57">
        <f t="shared" si="62"/>
        <v>2.8717873316368575E-3</v>
      </c>
      <c r="O331" s="26"/>
      <c r="R331" s="63"/>
    </row>
    <row r="332" spans="1:18" s="2" customFormat="1" x14ac:dyDescent="0.25">
      <c r="A332" s="72">
        <v>43000</v>
      </c>
      <c r="B332" s="73">
        <v>3</v>
      </c>
      <c r="C332" s="74">
        <v>5615</v>
      </c>
      <c r="D332" s="26">
        <f t="shared" si="53"/>
        <v>112.57870215965855</v>
      </c>
      <c r="E332" s="57">
        <f t="shared" si="54"/>
        <v>2.0049635291123517E-2</v>
      </c>
      <c r="F332" s="26">
        <f t="shared" si="55"/>
        <v>15.755006869007248</v>
      </c>
      <c r="G332" s="57">
        <f t="shared" si="56"/>
        <v>2.8058783382025375E-3</v>
      </c>
      <c r="H332" s="26">
        <f t="shared" si="57"/>
        <v>128.33370902866579</v>
      </c>
      <c r="I332" s="57">
        <f t="shared" si="58"/>
        <v>2.2855513629326054E-2</v>
      </c>
      <c r="J332" s="14">
        <v>327</v>
      </c>
      <c r="K332" s="21">
        <f t="shared" si="59"/>
        <v>5599.244993130993</v>
      </c>
      <c r="L332" s="21">
        <f t="shared" si="60"/>
        <v>5486.6662909713341</v>
      </c>
      <c r="M332" s="57">
        <f t="shared" si="61"/>
        <v>2.051859839642774E-2</v>
      </c>
      <c r="N332" s="57">
        <f t="shared" si="62"/>
        <v>2.8715081314373237E-3</v>
      </c>
      <c r="O332" s="26"/>
      <c r="R332" s="63"/>
    </row>
    <row r="333" spans="1:18" s="2" customFormat="1" x14ac:dyDescent="0.25">
      <c r="A333" s="72">
        <v>43013</v>
      </c>
      <c r="B333" s="73">
        <v>1</v>
      </c>
      <c r="C333" s="74">
        <v>5620</v>
      </c>
      <c r="D333" s="26">
        <f t="shared" si="53"/>
        <v>112.64007814289224</v>
      </c>
      <c r="E333" s="57">
        <f t="shared" si="54"/>
        <v>2.0042718530763743E-2</v>
      </c>
      <c r="F333" s="26">
        <f t="shared" si="55"/>
        <v>15.76151147543192</v>
      </c>
      <c r="G333" s="57">
        <f t="shared" si="56"/>
        <v>2.8045394084398436E-3</v>
      </c>
      <c r="H333" s="26">
        <f t="shared" si="57"/>
        <v>128.40158961832415</v>
      </c>
      <c r="I333" s="57">
        <f t="shared" si="58"/>
        <v>2.2847257939203586E-2</v>
      </c>
      <c r="J333" s="14">
        <v>328</v>
      </c>
      <c r="K333" s="21">
        <f t="shared" si="59"/>
        <v>5604.2384885245683</v>
      </c>
      <c r="L333" s="21">
        <f t="shared" si="60"/>
        <v>5491.5984103816754</v>
      </c>
      <c r="M333" s="57">
        <f t="shared" si="61"/>
        <v>2.051134655621396E-2</v>
      </c>
      <c r="N333" s="57">
        <f t="shared" si="62"/>
        <v>2.8701136349728947E-3</v>
      </c>
      <c r="O333" s="26"/>
      <c r="R333" s="63"/>
    </row>
    <row r="334" spans="1:18" s="2" customFormat="1" x14ac:dyDescent="0.25">
      <c r="A334" s="72">
        <v>43035</v>
      </c>
      <c r="B334" s="73">
        <v>2</v>
      </c>
      <c r="C334" s="74">
        <v>5624</v>
      </c>
      <c r="D334" s="26">
        <f t="shared" si="53"/>
        <v>112.68917892947917</v>
      </c>
      <c r="E334" s="57">
        <f t="shared" si="54"/>
        <v>2.003719397750341E-2</v>
      </c>
      <c r="F334" s="26">
        <f t="shared" si="55"/>
        <v>15.766715160571657</v>
      </c>
      <c r="G334" s="57">
        <f t="shared" si="56"/>
        <v>2.8034699787645194E-3</v>
      </c>
      <c r="H334" s="26">
        <f t="shared" si="57"/>
        <v>128.45589409005083</v>
      </c>
      <c r="I334" s="57">
        <f t="shared" si="58"/>
        <v>2.284066395626793E-2</v>
      </c>
      <c r="J334" s="14">
        <v>329</v>
      </c>
      <c r="K334" s="21">
        <f t="shared" si="59"/>
        <v>5608.2332848394281</v>
      </c>
      <c r="L334" s="21">
        <f t="shared" si="60"/>
        <v>5495.5441059099494</v>
      </c>
      <c r="M334" s="57">
        <f t="shared" si="61"/>
        <v>2.0505554456071488E-2</v>
      </c>
      <c r="N334" s="57">
        <f t="shared" si="62"/>
        <v>2.8689998400005584E-3</v>
      </c>
      <c r="O334" s="26"/>
      <c r="R334" s="63"/>
    </row>
    <row r="335" spans="1:18" s="2" customFormat="1" x14ac:dyDescent="0.25">
      <c r="A335" s="72">
        <v>43040</v>
      </c>
      <c r="B335" s="73">
        <v>24</v>
      </c>
      <c r="C335" s="74">
        <v>5625</v>
      </c>
      <c r="D335" s="26">
        <f t="shared" si="53"/>
        <v>112.70145412612591</v>
      </c>
      <c r="E335" s="57">
        <f t="shared" si="54"/>
        <v>2.0035814066866827E-2</v>
      </c>
      <c r="F335" s="26">
        <f t="shared" si="55"/>
        <v>15.768016081856592</v>
      </c>
      <c r="G335" s="57">
        <f t="shared" si="56"/>
        <v>2.8032028589967273E-3</v>
      </c>
      <c r="H335" s="26">
        <f t="shared" si="57"/>
        <v>128.46947020798251</v>
      </c>
      <c r="I335" s="57">
        <f t="shared" si="58"/>
        <v>2.2839016925863556E-2</v>
      </c>
      <c r="J335" s="14">
        <v>330</v>
      </c>
      <c r="K335" s="21">
        <f t="shared" si="59"/>
        <v>5609.2319839181437</v>
      </c>
      <c r="L335" s="21">
        <f t="shared" si="60"/>
        <v>5496.5305297920177</v>
      </c>
      <c r="M335" s="57">
        <f t="shared" si="61"/>
        <v>2.050410773037049E-2</v>
      </c>
      <c r="N335" s="57">
        <f t="shared" si="62"/>
        <v>2.8687216411137145E-3</v>
      </c>
      <c r="O335" s="26"/>
      <c r="R335" s="63"/>
    </row>
    <row r="336" spans="1:18" s="2" customFormat="1" x14ac:dyDescent="0.25">
      <c r="A336" s="72">
        <v>43036</v>
      </c>
      <c r="B336" s="73">
        <v>7</v>
      </c>
      <c r="C336" s="74">
        <v>5626</v>
      </c>
      <c r="D336" s="26">
        <f t="shared" si="53"/>
        <v>112.71372932277265</v>
      </c>
      <c r="E336" s="57">
        <f t="shared" si="54"/>
        <v>2.0034434646777934E-2</v>
      </c>
      <c r="F336" s="26">
        <f t="shared" si="55"/>
        <v>15.769317003141525</v>
      </c>
      <c r="G336" s="57">
        <f t="shared" si="56"/>
        <v>2.8029358341879712E-3</v>
      </c>
      <c r="H336" s="26">
        <f t="shared" si="57"/>
        <v>128.48304632591419</v>
      </c>
      <c r="I336" s="57">
        <f t="shared" si="58"/>
        <v>2.2837370480965905E-2</v>
      </c>
      <c r="J336" s="14">
        <v>331</v>
      </c>
      <c r="K336" s="21">
        <f t="shared" si="59"/>
        <v>5610.2306829968584</v>
      </c>
      <c r="L336" s="21">
        <f t="shared" si="60"/>
        <v>5497.5169536740859</v>
      </c>
      <c r="M336" s="57">
        <f t="shared" si="61"/>
        <v>2.0502661523843797E-2</v>
      </c>
      <c r="N336" s="57">
        <f t="shared" si="62"/>
        <v>2.8684435420617696E-3</v>
      </c>
      <c r="O336" s="26"/>
      <c r="R336" s="63"/>
    </row>
    <row r="337" spans="1:18" s="2" customFormat="1" x14ac:dyDescent="0.25">
      <c r="A337" s="72">
        <v>43040</v>
      </c>
      <c r="B337" s="73">
        <v>5</v>
      </c>
      <c r="C337" s="74">
        <v>5632</v>
      </c>
      <c r="D337" s="26">
        <f t="shared" si="53"/>
        <v>112.78738050265305</v>
      </c>
      <c r="E337" s="57">
        <f t="shared" si="54"/>
        <v>2.0026168413113114E-2</v>
      </c>
      <c r="F337" s="26">
        <f t="shared" si="55"/>
        <v>15.777122530851132</v>
      </c>
      <c r="G337" s="57">
        <f t="shared" si="56"/>
        <v>2.8013356766426016E-3</v>
      </c>
      <c r="H337" s="26">
        <f t="shared" si="57"/>
        <v>128.5645030335042</v>
      </c>
      <c r="I337" s="57">
        <f t="shared" si="58"/>
        <v>2.2827504089755715E-2</v>
      </c>
      <c r="J337" s="14">
        <v>332</v>
      </c>
      <c r="K337" s="21">
        <f t="shared" si="59"/>
        <v>5616.2228774691484</v>
      </c>
      <c r="L337" s="21">
        <f t="shared" si="60"/>
        <v>5503.4354969664955</v>
      </c>
      <c r="M337" s="57">
        <f t="shared" si="61"/>
        <v>2.0493995171710775E-2</v>
      </c>
      <c r="N337" s="57">
        <f t="shared" si="62"/>
        <v>2.866777041276765E-3</v>
      </c>
      <c r="O337" s="26"/>
      <c r="R337" s="63"/>
    </row>
    <row r="338" spans="1:18" s="2" customFormat="1" x14ac:dyDescent="0.25">
      <c r="A338" s="72">
        <v>43024</v>
      </c>
      <c r="B338" s="73">
        <v>1</v>
      </c>
      <c r="C338" s="74">
        <v>5633</v>
      </c>
      <c r="D338" s="26">
        <f t="shared" si="53"/>
        <v>112.79965569929979</v>
      </c>
      <c r="E338" s="57">
        <f t="shared" si="54"/>
        <v>2.0024792419545499E-2</v>
      </c>
      <c r="F338" s="26">
        <f t="shared" si="55"/>
        <v>15.778423452136067</v>
      </c>
      <c r="G338" s="57">
        <f t="shared" si="56"/>
        <v>2.8010693151315582E-3</v>
      </c>
      <c r="H338" s="26">
        <f t="shared" si="57"/>
        <v>128.57807915143587</v>
      </c>
      <c r="I338" s="57">
        <f t="shared" si="58"/>
        <v>2.2825861734677058E-2</v>
      </c>
      <c r="J338" s="14">
        <v>333</v>
      </c>
      <c r="K338" s="21">
        <f t="shared" si="59"/>
        <v>5617.2215765478641</v>
      </c>
      <c r="L338" s="21">
        <f t="shared" si="60"/>
        <v>5504.4219208485638</v>
      </c>
      <c r="M338" s="57">
        <f t="shared" si="61"/>
        <v>2.0492552591591773E-2</v>
      </c>
      <c r="N338" s="57">
        <f t="shared" si="62"/>
        <v>2.8664996395668121E-3</v>
      </c>
      <c r="O338" s="26"/>
      <c r="R338" s="63"/>
    </row>
    <row r="339" spans="1:18" s="2" customFormat="1" x14ac:dyDescent="0.25">
      <c r="A339" s="72">
        <v>42994</v>
      </c>
      <c r="B339" s="73">
        <v>7</v>
      </c>
      <c r="C339" s="74">
        <v>5634</v>
      </c>
      <c r="D339" s="26">
        <f t="shared" si="53"/>
        <v>112.81193089594653</v>
      </c>
      <c r="E339" s="57">
        <f t="shared" si="54"/>
        <v>2.0023416914438503E-2</v>
      </c>
      <c r="F339" s="26">
        <f t="shared" si="55"/>
        <v>15.779724373421001</v>
      </c>
      <c r="G339" s="57">
        <f t="shared" si="56"/>
        <v>2.8008030481755414E-3</v>
      </c>
      <c r="H339" s="26">
        <f t="shared" si="57"/>
        <v>128.59165526936752</v>
      </c>
      <c r="I339" s="57">
        <f t="shared" si="58"/>
        <v>2.2824219962614044E-2</v>
      </c>
      <c r="J339" s="14">
        <v>334</v>
      </c>
      <c r="K339" s="21">
        <f t="shared" si="59"/>
        <v>5618.2202756265788</v>
      </c>
      <c r="L339" s="21">
        <f t="shared" si="60"/>
        <v>5505.4083447306321</v>
      </c>
      <c r="M339" s="57">
        <f t="shared" si="61"/>
        <v>2.0491110528417341E-2</v>
      </c>
      <c r="N339" s="57">
        <f t="shared" si="62"/>
        <v>2.86622233726299E-3</v>
      </c>
      <c r="O339" s="26"/>
      <c r="R339" s="63"/>
    </row>
    <row r="340" spans="1:18" s="2" customFormat="1" x14ac:dyDescent="0.25">
      <c r="A340" s="72">
        <v>43038</v>
      </c>
      <c r="B340" s="73">
        <v>1</v>
      </c>
      <c r="C340" s="74">
        <v>5639</v>
      </c>
      <c r="D340" s="26">
        <f t="shared" si="53"/>
        <v>112.87330687918021</v>
      </c>
      <c r="E340" s="57">
        <f t="shared" si="54"/>
        <v>2.0016546706717538E-2</v>
      </c>
      <c r="F340" s="26">
        <f t="shared" si="55"/>
        <v>15.786228979845673</v>
      </c>
      <c r="G340" s="57">
        <f t="shared" si="56"/>
        <v>2.7994731299602186E-3</v>
      </c>
      <c r="H340" s="26">
        <f t="shared" si="57"/>
        <v>128.65953585902588</v>
      </c>
      <c r="I340" s="57">
        <f t="shared" si="58"/>
        <v>2.2816019836677758E-2</v>
      </c>
      <c r="J340" s="14">
        <v>335</v>
      </c>
      <c r="K340" s="21">
        <f t="shared" si="59"/>
        <v>5623.2137710201541</v>
      </c>
      <c r="L340" s="21">
        <f t="shared" si="60"/>
        <v>5510.3404641409743</v>
      </c>
      <c r="M340" s="57">
        <f t="shared" si="61"/>
        <v>2.0483907956997064E-2</v>
      </c>
      <c r="N340" s="57">
        <f t="shared" si="62"/>
        <v>2.8648373149673684E-3</v>
      </c>
      <c r="O340" s="26"/>
      <c r="R340" s="63"/>
    </row>
    <row r="341" spans="1:18" s="2" customFormat="1" x14ac:dyDescent="0.25">
      <c r="A341" s="72">
        <v>42985</v>
      </c>
      <c r="B341" s="73">
        <v>1</v>
      </c>
      <c r="C341" s="74">
        <v>5641</v>
      </c>
      <c r="D341" s="26">
        <f t="shared" si="53"/>
        <v>112.89785727247367</v>
      </c>
      <c r="E341" s="57">
        <f t="shared" si="54"/>
        <v>2.0013802033765942E-2</v>
      </c>
      <c r="F341" s="26">
        <f t="shared" si="55"/>
        <v>15.788830822415543</v>
      </c>
      <c r="G341" s="57">
        <f t="shared" si="56"/>
        <v>2.7989418228001315E-3</v>
      </c>
      <c r="H341" s="26">
        <f t="shared" si="57"/>
        <v>128.68668809488921</v>
      </c>
      <c r="I341" s="57">
        <f t="shared" si="58"/>
        <v>2.2812743856566071E-2</v>
      </c>
      <c r="J341" s="14">
        <v>336</v>
      </c>
      <c r="K341" s="21">
        <f t="shared" si="59"/>
        <v>5625.2111691775845</v>
      </c>
      <c r="L341" s="21">
        <f t="shared" si="60"/>
        <v>5512.3133119051108</v>
      </c>
      <c r="M341" s="57">
        <f t="shared" si="61"/>
        <v>2.0481030537332617E-2</v>
      </c>
      <c r="N341" s="57">
        <f t="shared" si="62"/>
        <v>2.8642840000251664E-3</v>
      </c>
      <c r="O341" s="26"/>
      <c r="R341" s="63"/>
    </row>
    <row r="342" spans="1:18" s="2" customFormat="1" x14ac:dyDescent="0.25">
      <c r="A342" s="72">
        <v>43038</v>
      </c>
      <c r="B342" s="73">
        <v>3</v>
      </c>
      <c r="C342" s="74">
        <v>5641</v>
      </c>
      <c r="D342" s="26">
        <f t="shared" si="53"/>
        <v>112.89785727247367</v>
      </c>
      <c r="E342" s="57">
        <f t="shared" si="54"/>
        <v>2.0013802033765942E-2</v>
      </c>
      <c r="F342" s="26">
        <f t="shared" si="55"/>
        <v>15.788830822415543</v>
      </c>
      <c r="G342" s="57">
        <f t="shared" si="56"/>
        <v>2.7989418228001315E-3</v>
      </c>
      <c r="H342" s="26">
        <f t="shared" si="57"/>
        <v>128.68668809488921</v>
      </c>
      <c r="I342" s="57">
        <f t="shared" si="58"/>
        <v>2.2812743856566071E-2</v>
      </c>
      <c r="J342" s="14">
        <v>337</v>
      </c>
      <c r="K342" s="21">
        <f t="shared" si="59"/>
        <v>5625.2111691775845</v>
      </c>
      <c r="L342" s="21">
        <f t="shared" si="60"/>
        <v>5512.3133119051108</v>
      </c>
      <c r="M342" s="57">
        <f t="shared" si="61"/>
        <v>2.0481030537332617E-2</v>
      </c>
      <c r="N342" s="57">
        <f t="shared" si="62"/>
        <v>2.8642840000251664E-3</v>
      </c>
      <c r="O342" s="26"/>
      <c r="R342" s="63"/>
    </row>
    <row r="343" spans="1:18" s="2" customFormat="1" x14ac:dyDescent="0.25">
      <c r="A343" s="72">
        <v>43024</v>
      </c>
      <c r="B343" s="73">
        <v>6</v>
      </c>
      <c r="C343" s="74">
        <v>5642</v>
      </c>
      <c r="D343" s="26">
        <f t="shared" si="53"/>
        <v>112.91013246912041</v>
      </c>
      <c r="E343" s="57">
        <f t="shared" si="54"/>
        <v>2.0012430426997591E-2</v>
      </c>
      <c r="F343" s="26">
        <f t="shared" si="55"/>
        <v>15.790131743700476</v>
      </c>
      <c r="G343" s="57">
        <f t="shared" si="56"/>
        <v>2.7986763104750931E-3</v>
      </c>
      <c r="H343" s="26">
        <f t="shared" si="57"/>
        <v>128.70026421282088</v>
      </c>
      <c r="I343" s="57">
        <f t="shared" si="58"/>
        <v>2.2811106737472685E-2</v>
      </c>
      <c r="J343" s="14">
        <v>338</v>
      </c>
      <c r="K343" s="21">
        <f t="shared" si="59"/>
        <v>5626.2098682562992</v>
      </c>
      <c r="L343" s="21">
        <f t="shared" si="60"/>
        <v>5513.2997357871791</v>
      </c>
      <c r="M343" s="57">
        <f t="shared" si="61"/>
        <v>2.0479592599729989E-2</v>
      </c>
      <c r="N343" s="57">
        <f t="shared" si="62"/>
        <v>2.8640074910503644E-3</v>
      </c>
      <c r="O343" s="26"/>
      <c r="R343" s="63"/>
    </row>
    <row r="344" spans="1:18" s="2" customFormat="1" x14ac:dyDescent="0.25">
      <c r="A344" s="72">
        <v>42992</v>
      </c>
      <c r="B344" s="73">
        <v>5</v>
      </c>
      <c r="C344" s="74">
        <v>5643</v>
      </c>
      <c r="D344" s="26">
        <f t="shared" si="53"/>
        <v>112.92240766576714</v>
      </c>
      <c r="E344" s="57">
        <f t="shared" si="54"/>
        <v>2.0011059306356042E-2</v>
      </c>
      <c r="F344" s="26">
        <f t="shared" si="55"/>
        <v>15.791432664985411</v>
      </c>
      <c r="G344" s="57">
        <f t="shared" si="56"/>
        <v>2.7984108922533071E-3</v>
      </c>
      <c r="H344" s="26">
        <f t="shared" si="57"/>
        <v>128.71384033075256</v>
      </c>
      <c r="I344" s="57">
        <f t="shared" si="58"/>
        <v>2.280947019860935E-2</v>
      </c>
      <c r="J344" s="14">
        <v>339</v>
      </c>
      <c r="K344" s="21">
        <f t="shared" si="59"/>
        <v>5627.2085673350148</v>
      </c>
      <c r="L344" s="21">
        <f t="shared" si="60"/>
        <v>5514.2861596692474</v>
      </c>
      <c r="M344" s="57">
        <f t="shared" si="61"/>
        <v>2.0478155176578711E-2</v>
      </c>
      <c r="N344" s="57">
        <f t="shared" si="62"/>
        <v>2.8637310810022592E-3</v>
      </c>
      <c r="O344" s="26"/>
      <c r="R344" s="63"/>
    </row>
    <row r="345" spans="1:18" s="2" customFormat="1" x14ac:dyDescent="0.25">
      <c r="A345" s="72">
        <v>43025</v>
      </c>
      <c r="B345" s="73">
        <v>24</v>
      </c>
      <c r="C345" s="74">
        <v>5643</v>
      </c>
      <c r="D345" s="26">
        <f t="shared" si="53"/>
        <v>112.92240766576714</v>
      </c>
      <c r="E345" s="57">
        <f t="shared" si="54"/>
        <v>2.0011059306356042E-2</v>
      </c>
      <c r="F345" s="26">
        <f t="shared" si="55"/>
        <v>15.791432664985411</v>
      </c>
      <c r="G345" s="57">
        <f t="shared" si="56"/>
        <v>2.7984108922533071E-3</v>
      </c>
      <c r="H345" s="26">
        <f t="shared" si="57"/>
        <v>128.71384033075256</v>
      </c>
      <c r="I345" s="57">
        <f t="shared" si="58"/>
        <v>2.280947019860935E-2</v>
      </c>
      <c r="J345" s="14">
        <v>340</v>
      </c>
      <c r="K345" s="21">
        <f t="shared" si="59"/>
        <v>5627.2085673350148</v>
      </c>
      <c r="L345" s="21">
        <f t="shared" si="60"/>
        <v>5514.2861596692474</v>
      </c>
      <c r="M345" s="57">
        <f t="shared" si="61"/>
        <v>2.0478155176578711E-2</v>
      </c>
      <c r="N345" s="57">
        <f t="shared" si="62"/>
        <v>2.8637310810022592E-3</v>
      </c>
      <c r="O345" s="26"/>
      <c r="R345" s="63"/>
    </row>
    <row r="346" spans="1:18" s="2" customFormat="1" x14ac:dyDescent="0.25">
      <c r="A346" s="72">
        <v>42995</v>
      </c>
      <c r="B346" s="73">
        <v>8</v>
      </c>
      <c r="C346" s="74">
        <v>5645</v>
      </c>
      <c r="D346" s="26">
        <f t="shared" si="53"/>
        <v>112.94695805906062</v>
      </c>
      <c r="E346" s="57">
        <f t="shared" si="54"/>
        <v>2.0008318522419952E-2</v>
      </c>
      <c r="F346" s="26">
        <f t="shared" si="55"/>
        <v>15.794034507555279</v>
      </c>
      <c r="G346" s="57">
        <f t="shared" si="56"/>
        <v>2.7978803379194472E-3</v>
      </c>
      <c r="H346" s="26">
        <f t="shared" si="57"/>
        <v>128.74099256661589</v>
      </c>
      <c r="I346" s="57">
        <f t="shared" si="58"/>
        <v>2.2806198860339397E-2</v>
      </c>
      <c r="J346" s="14">
        <v>341</v>
      </c>
      <c r="K346" s="21">
        <f t="shared" si="59"/>
        <v>5629.2059654924451</v>
      </c>
      <c r="L346" s="21">
        <f t="shared" si="60"/>
        <v>5516.2590074333839</v>
      </c>
      <c r="M346" s="57">
        <f t="shared" si="61"/>
        <v>2.0475281872526289E-2</v>
      </c>
      <c r="N346" s="57">
        <f t="shared" si="62"/>
        <v>2.8631785574738558E-3</v>
      </c>
      <c r="O346" s="26"/>
      <c r="R346" s="63"/>
    </row>
    <row r="347" spans="1:18" s="2" customFormat="1" x14ac:dyDescent="0.25">
      <c r="A347" s="72">
        <v>42994</v>
      </c>
      <c r="B347" s="73">
        <v>3</v>
      </c>
      <c r="C347" s="74">
        <v>5647</v>
      </c>
      <c r="D347" s="26">
        <f t="shared" si="53"/>
        <v>112.97150845235409</v>
      </c>
      <c r="E347" s="57">
        <f t="shared" si="54"/>
        <v>2.00055796798927E-2</v>
      </c>
      <c r="F347" s="26">
        <f t="shared" si="55"/>
        <v>15.796636350125148</v>
      </c>
      <c r="G347" s="57">
        <f t="shared" si="56"/>
        <v>2.7973501593988219E-3</v>
      </c>
      <c r="H347" s="26">
        <f t="shared" si="57"/>
        <v>128.76814480247924</v>
      </c>
      <c r="I347" s="57">
        <f t="shared" si="58"/>
        <v>2.2802929839291525E-2</v>
      </c>
      <c r="J347" s="14">
        <v>342</v>
      </c>
      <c r="K347" s="21">
        <f t="shared" si="59"/>
        <v>5631.2033636498745</v>
      </c>
      <c r="L347" s="21">
        <f t="shared" si="60"/>
        <v>5518.2318551975204</v>
      </c>
      <c r="M347" s="57">
        <f t="shared" si="61"/>
        <v>2.0472410622969443E-2</v>
      </c>
      <c r="N347" s="57">
        <f t="shared" si="62"/>
        <v>2.8626264290157705E-3</v>
      </c>
      <c r="O347" s="26"/>
      <c r="R347" s="63"/>
    </row>
    <row r="348" spans="1:18" s="2" customFormat="1" x14ac:dyDescent="0.25">
      <c r="A348" s="72">
        <v>43001</v>
      </c>
      <c r="B348" s="73">
        <v>3</v>
      </c>
      <c r="C348" s="74">
        <v>5647</v>
      </c>
      <c r="D348" s="26">
        <f t="shared" si="53"/>
        <v>112.97150845235409</v>
      </c>
      <c r="E348" s="57">
        <f t="shared" si="54"/>
        <v>2.00055796798927E-2</v>
      </c>
      <c r="F348" s="26">
        <f t="shared" si="55"/>
        <v>15.796636350125148</v>
      </c>
      <c r="G348" s="57">
        <f t="shared" si="56"/>
        <v>2.7973501593988219E-3</v>
      </c>
      <c r="H348" s="26">
        <f t="shared" si="57"/>
        <v>128.76814480247924</v>
      </c>
      <c r="I348" s="57">
        <f t="shared" si="58"/>
        <v>2.2802929839291525E-2</v>
      </c>
      <c r="J348" s="14">
        <v>343</v>
      </c>
      <c r="K348" s="21">
        <f t="shared" si="59"/>
        <v>5631.2033636498745</v>
      </c>
      <c r="L348" s="21">
        <f t="shared" si="60"/>
        <v>5518.2318551975204</v>
      </c>
      <c r="M348" s="57">
        <f t="shared" si="61"/>
        <v>2.0472410622969443E-2</v>
      </c>
      <c r="N348" s="57">
        <f t="shared" si="62"/>
        <v>2.8626264290157705E-3</v>
      </c>
      <c r="O348" s="26"/>
      <c r="R348" s="63"/>
    </row>
    <row r="349" spans="1:18" s="2" customFormat="1" x14ac:dyDescent="0.25">
      <c r="A349" s="72">
        <v>43041</v>
      </c>
      <c r="B349" s="73">
        <v>24</v>
      </c>
      <c r="C349" s="74">
        <v>5650</v>
      </c>
      <c r="D349" s="26">
        <f t="shared" si="53"/>
        <v>113.00833404229429</v>
      </c>
      <c r="E349" s="57">
        <f t="shared" si="54"/>
        <v>2.0001475051733504E-2</v>
      </c>
      <c r="F349" s="26">
        <f t="shared" si="55"/>
        <v>15.800539113979951</v>
      </c>
      <c r="G349" s="57">
        <f t="shared" si="56"/>
        <v>2.7965555953946815E-3</v>
      </c>
      <c r="H349" s="26">
        <f t="shared" si="57"/>
        <v>128.80887315627425</v>
      </c>
      <c r="I349" s="57">
        <f t="shared" si="58"/>
        <v>2.2798030647128185E-2</v>
      </c>
      <c r="J349" s="14">
        <v>344</v>
      </c>
      <c r="K349" s="21">
        <f t="shared" si="59"/>
        <v>5634.1994608860205</v>
      </c>
      <c r="L349" s="21">
        <f t="shared" si="60"/>
        <v>5521.1911268437261</v>
      </c>
      <c r="M349" s="57">
        <f t="shared" si="61"/>
        <v>2.0468107595995731E-2</v>
      </c>
      <c r="N349" s="57">
        <f t="shared" si="62"/>
        <v>2.8617989761590763E-3</v>
      </c>
      <c r="O349" s="26"/>
      <c r="R349" s="63"/>
    </row>
    <row r="350" spans="1:18" s="2" customFormat="1" x14ac:dyDescent="0.25">
      <c r="A350" s="72">
        <v>43046</v>
      </c>
      <c r="B350" s="73">
        <v>24</v>
      </c>
      <c r="C350" s="74">
        <v>5653</v>
      </c>
      <c r="D350" s="26">
        <f t="shared" si="53"/>
        <v>113.0451596322345</v>
      </c>
      <c r="E350" s="57">
        <f t="shared" si="54"/>
        <v>1.9997374780158235E-2</v>
      </c>
      <c r="F350" s="26">
        <f t="shared" si="55"/>
        <v>15.804441877834755</v>
      </c>
      <c r="G350" s="57">
        <f t="shared" si="56"/>
        <v>2.7957618747275351E-3</v>
      </c>
      <c r="H350" s="26">
        <f t="shared" si="57"/>
        <v>128.84960151006925</v>
      </c>
      <c r="I350" s="57">
        <f t="shared" si="58"/>
        <v>2.2793136654885769E-2</v>
      </c>
      <c r="J350" s="14">
        <v>345</v>
      </c>
      <c r="K350" s="21">
        <f t="shared" si="59"/>
        <v>5637.1955581221655</v>
      </c>
      <c r="L350" s="21">
        <f t="shared" si="60"/>
        <v>5524.1503984899309</v>
      </c>
      <c r="M350" s="57">
        <f t="shared" si="61"/>
        <v>2.0463809179260627E-2</v>
      </c>
      <c r="N350" s="57">
        <f t="shared" si="62"/>
        <v>2.8609724098306632E-3</v>
      </c>
      <c r="O350" s="26"/>
      <c r="R350" s="63"/>
    </row>
    <row r="351" spans="1:18" s="2" customFormat="1" x14ac:dyDescent="0.25">
      <c r="A351" s="72">
        <v>42996</v>
      </c>
      <c r="B351" s="73">
        <v>2</v>
      </c>
      <c r="C351" s="74">
        <v>5655</v>
      </c>
      <c r="D351" s="26">
        <f t="shared" si="53"/>
        <v>113.06971002552797</v>
      </c>
      <c r="E351" s="57">
        <f t="shared" si="54"/>
        <v>1.9994643682675148E-2</v>
      </c>
      <c r="F351" s="26">
        <f t="shared" si="55"/>
        <v>15.807043720404623</v>
      </c>
      <c r="G351" s="57">
        <f t="shared" si="56"/>
        <v>2.7952331954738505E-3</v>
      </c>
      <c r="H351" s="26">
        <f t="shared" si="57"/>
        <v>128.8767537459326</v>
      </c>
      <c r="I351" s="57">
        <f t="shared" si="58"/>
        <v>2.2789876878149002E-2</v>
      </c>
      <c r="J351" s="14">
        <v>346</v>
      </c>
      <c r="K351" s="21">
        <f t="shared" si="59"/>
        <v>5639.1929562795958</v>
      </c>
      <c r="L351" s="21">
        <f t="shared" si="60"/>
        <v>5526.1232462540675</v>
      </c>
      <c r="M351" s="57">
        <f t="shared" si="61"/>
        <v>2.0460946125690067E-2</v>
      </c>
      <c r="N351" s="57">
        <f t="shared" si="62"/>
        <v>2.8604218574241119E-3</v>
      </c>
      <c r="O351" s="26"/>
      <c r="R351" s="63"/>
    </row>
    <row r="352" spans="1:18" s="2" customFormat="1" x14ac:dyDescent="0.25">
      <c r="A352" s="72">
        <v>42980</v>
      </c>
      <c r="B352" s="73">
        <v>4</v>
      </c>
      <c r="C352" s="74">
        <v>5662</v>
      </c>
      <c r="D352" s="26">
        <f t="shared" si="53"/>
        <v>113.15563640205512</v>
      </c>
      <c r="E352" s="57">
        <f t="shared" si="54"/>
        <v>1.9985100035686175E-2</v>
      </c>
      <c r="F352" s="26">
        <f t="shared" si="55"/>
        <v>15.816150169399164</v>
      </c>
      <c r="G352" s="57">
        <f t="shared" si="56"/>
        <v>2.7933857593428406E-3</v>
      </c>
      <c r="H352" s="26">
        <f t="shared" si="57"/>
        <v>128.97178657145429</v>
      </c>
      <c r="I352" s="57">
        <f t="shared" si="58"/>
        <v>2.2778485795029016E-2</v>
      </c>
      <c r="J352" s="14">
        <v>347</v>
      </c>
      <c r="K352" s="21">
        <f t="shared" si="59"/>
        <v>5646.1838498306006</v>
      </c>
      <c r="L352" s="21">
        <f t="shared" si="60"/>
        <v>5533.0282134285453</v>
      </c>
      <c r="M352" s="57">
        <f t="shared" si="61"/>
        <v>2.0450941516515084E-2</v>
      </c>
      <c r="N352" s="57">
        <f t="shared" si="62"/>
        <v>2.8584980157906467E-3</v>
      </c>
      <c r="O352" s="26"/>
      <c r="R352" s="63"/>
    </row>
    <row r="353" spans="1:18" s="2" customFormat="1" x14ac:dyDescent="0.25">
      <c r="A353" s="72">
        <v>43033</v>
      </c>
      <c r="B353" s="73">
        <v>24</v>
      </c>
      <c r="C353" s="74">
        <v>5670</v>
      </c>
      <c r="D353" s="26">
        <f t="shared" si="53"/>
        <v>113.253837975229</v>
      </c>
      <c r="E353" s="57">
        <f t="shared" si="54"/>
        <v>1.9974221865119754E-2</v>
      </c>
      <c r="F353" s="26">
        <f t="shared" si="55"/>
        <v>15.826557539678639</v>
      </c>
      <c r="G353" s="57">
        <f t="shared" si="56"/>
        <v>2.7912799893613119E-3</v>
      </c>
      <c r="H353" s="26">
        <f t="shared" si="57"/>
        <v>129.08039551490765</v>
      </c>
      <c r="I353" s="57">
        <f t="shared" si="58"/>
        <v>2.2765501854481066E-2</v>
      </c>
      <c r="J353" s="14">
        <v>348</v>
      </c>
      <c r="K353" s="21">
        <f t="shared" si="59"/>
        <v>5654.173442460321</v>
      </c>
      <c r="L353" s="21">
        <f t="shared" si="60"/>
        <v>5540.9196044850923</v>
      </c>
      <c r="M353" s="57">
        <f t="shared" si="61"/>
        <v>2.0439538210147604E-2</v>
      </c>
      <c r="N353" s="57">
        <f t="shared" si="62"/>
        <v>2.8563052109378821E-3</v>
      </c>
      <c r="O353" s="26"/>
      <c r="R353" s="63"/>
    </row>
    <row r="354" spans="1:18" s="2" customFormat="1" x14ac:dyDescent="0.25">
      <c r="A354" s="72">
        <v>43014</v>
      </c>
      <c r="B354" s="73">
        <v>1</v>
      </c>
      <c r="C354" s="74">
        <v>5674</v>
      </c>
      <c r="D354" s="26">
        <f t="shared" si="53"/>
        <v>113.30293876181594</v>
      </c>
      <c r="E354" s="57">
        <f t="shared" si="54"/>
        <v>1.9968794283013031E-2</v>
      </c>
      <c r="F354" s="26">
        <f t="shared" si="55"/>
        <v>15.831761224818377</v>
      </c>
      <c r="G354" s="57">
        <f t="shared" si="56"/>
        <v>2.7902293311276661E-3</v>
      </c>
      <c r="H354" s="26">
        <f t="shared" si="57"/>
        <v>129.1346999866343</v>
      </c>
      <c r="I354" s="57">
        <f t="shared" si="58"/>
        <v>2.2759023614140696E-2</v>
      </c>
      <c r="J354" s="14">
        <v>349</v>
      </c>
      <c r="K354" s="21">
        <f t="shared" si="59"/>
        <v>5658.1682387751816</v>
      </c>
      <c r="L354" s="21">
        <f t="shared" si="60"/>
        <v>5544.8653000133654</v>
      </c>
      <c r="M354" s="57">
        <f t="shared" si="61"/>
        <v>2.0433848728758627E-2</v>
      </c>
      <c r="N354" s="57">
        <f t="shared" si="62"/>
        <v>2.8552111490932372E-3</v>
      </c>
      <c r="O354" s="26"/>
      <c r="R354" s="63"/>
    </row>
    <row r="355" spans="1:18" s="2" customFormat="1" x14ac:dyDescent="0.25">
      <c r="A355" s="72">
        <v>42982</v>
      </c>
      <c r="B355" s="73">
        <v>9</v>
      </c>
      <c r="C355" s="74">
        <v>5677</v>
      </c>
      <c r="D355" s="26">
        <f t="shared" si="53"/>
        <v>113.33976435175614</v>
      </c>
      <c r="E355" s="57">
        <f t="shared" si="54"/>
        <v>1.9964728615775258E-2</v>
      </c>
      <c r="F355" s="26">
        <f t="shared" si="55"/>
        <v>15.835663988673179</v>
      </c>
      <c r="G355" s="57">
        <f t="shared" si="56"/>
        <v>2.7894423090845831E-3</v>
      </c>
      <c r="H355" s="26">
        <f t="shared" si="57"/>
        <v>129.17542834042933</v>
      </c>
      <c r="I355" s="57">
        <f t="shared" si="58"/>
        <v>2.2754170924859846E-2</v>
      </c>
      <c r="J355" s="14">
        <v>350</v>
      </c>
      <c r="K355" s="21">
        <f t="shared" si="59"/>
        <v>5661.1643360113267</v>
      </c>
      <c r="L355" s="21">
        <f t="shared" si="60"/>
        <v>5547.8245716595702</v>
      </c>
      <c r="M355" s="57">
        <f t="shared" si="61"/>
        <v>2.0429586928674606E-2</v>
      </c>
      <c r="N355" s="57">
        <f t="shared" si="62"/>
        <v>2.854391623983185E-3</v>
      </c>
      <c r="O355" s="26"/>
      <c r="R355" s="63"/>
    </row>
    <row r="356" spans="1:18" s="2" customFormat="1" x14ac:dyDescent="0.25">
      <c r="A356" s="72">
        <v>43049</v>
      </c>
      <c r="B356" s="73">
        <v>3</v>
      </c>
      <c r="C356" s="74">
        <v>5678</v>
      </c>
      <c r="D356" s="26">
        <f t="shared" si="53"/>
        <v>113.35203954840289</v>
      </c>
      <c r="E356" s="57">
        <f t="shared" si="54"/>
        <v>1.9963374348080817E-2</v>
      </c>
      <c r="F356" s="26">
        <f t="shared" si="55"/>
        <v>15.836964909958114</v>
      </c>
      <c r="G356" s="57">
        <f t="shared" si="56"/>
        <v>2.7891801532155891E-3</v>
      </c>
      <c r="H356" s="26">
        <f t="shared" si="57"/>
        <v>129.18900445836101</v>
      </c>
      <c r="I356" s="57">
        <f t="shared" si="58"/>
        <v>2.2752554501296408E-2</v>
      </c>
      <c r="J356" s="14">
        <v>351</v>
      </c>
      <c r="K356" s="21">
        <f t="shared" si="59"/>
        <v>5662.1630350900423</v>
      </c>
      <c r="L356" s="21">
        <f t="shared" si="60"/>
        <v>5548.8109955416394</v>
      </c>
      <c r="M356" s="57">
        <f t="shared" si="61"/>
        <v>2.0428167338818897E-2</v>
      </c>
      <c r="N356" s="57">
        <f t="shared" si="62"/>
        <v>2.8541186431981203E-3</v>
      </c>
      <c r="O356" s="26"/>
      <c r="R356" s="63"/>
    </row>
    <row r="357" spans="1:18" s="2" customFormat="1" x14ac:dyDescent="0.25">
      <c r="A357" s="72">
        <v>42982</v>
      </c>
      <c r="B357" s="73">
        <v>1</v>
      </c>
      <c r="C357" s="74">
        <v>5683</v>
      </c>
      <c r="D357" s="26">
        <f t="shared" si="53"/>
        <v>113.41341553163656</v>
      </c>
      <c r="E357" s="57">
        <f t="shared" si="54"/>
        <v>1.9956610158655033E-2</v>
      </c>
      <c r="F357" s="26">
        <f t="shared" si="55"/>
        <v>15.843469516382786</v>
      </c>
      <c r="G357" s="57">
        <f t="shared" si="56"/>
        <v>2.7878707577657551E-3</v>
      </c>
      <c r="H357" s="26">
        <f t="shared" si="57"/>
        <v>129.25688504801934</v>
      </c>
      <c r="I357" s="57">
        <f t="shared" si="58"/>
        <v>2.2744480916420787E-2</v>
      </c>
      <c r="J357" s="14">
        <v>352</v>
      </c>
      <c r="K357" s="21">
        <f t="shared" si="59"/>
        <v>5667.1565304836176</v>
      </c>
      <c r="L357" s="21">
        <f t="shared" si="60"/>
        <v>5553.7431149519807</v>
      </c>
      <c r="M357" s="57">
        <f t="shared" si="61"/>
        <v>2.0421076953721719E-2</v>
      </c>
      <c r="N357" s="57">
        <f t="shared" si="62"/>
        <v>2.852755193831066E-3</v>
      </c>
      <c r="O357" s="26"/>
      <c r="R357" s="63"/>
    </row>
    <row r="358" spans="1:18" s="2" customFormat="1" x14ac:dyDescent="0.25">
      <c r="A358" s="72">
        <v>42993</v>
      </c>
      <c r="B358" s="73">
        <v>3</v>
      </c>
      <c r="C358" s="74">
        <v>5684</v>
      </c>
      <c r="D358" s="26">
        <f t="shared" si="53"/>
        <v>113.4256907282833</v>
      </c>
      <c r="E358" s="57">
        <f t="shared" si="54"/>
        <v>1.9955258748818313E-2</v>
      </c>
      <c r="F358" s="26">
        <f t="shared" si="55"/>
        <v>15.844770437667721</v>
      </c>
      <c r="G358" s="57">
        <f t="shared" si="56"/>
        <v>2.787609155113955E-3</v>
      </c>
      <c r="H358" s="26">
        <f t="shared" si="57"/>
        <v>129.27046116595102</v>
      </c>
      <c r="I358" s="57">
        <f t="shared" si="58"/>
        <v>2.2742867903932269E-2</v>
      </c>
      <c r="J358" s="14">
        <v>353</v>
      </c>
      <c r="K358" s="21">
        <f t="shared" si="59"/>
        <v>5668.1552295623324</v>
      </c>
      <c r="L358" s="21">
        <f t="shared" si="60"/>
        <v>5554.729538834049</v>
      </c>
      <c r="M358" s="57">
        <f t="shared" si="61"/>
        <v>2.0419660387657978E-2</v>
      </c>
      <c r="N358" s="57">
        <f t="shared" si="62"/>
        <v>2.8524827945076831E-3</v>
      </c>
      <c r="O358" s="26"/>
      <c r="R358" s="63"/>
    </row>
    <row r="359" spans="1:18" s="2" customFormat="1" x14ac:dyDescent="0.25">
      <c r="A359" s="72">
        <v>43035</v>
      </c>
      <c r="B359" s="73">
        <v>4</v>
      </c>
      <c r="C359" s="74">
        <v>5686</v>
      </c>
      <c r="D359" s="26">
        <f t="shared" si="53"/>
        <v>113.45024112157677</v>
      </c>
      <c r="E359" s="57">
        <f t="shared" si="54"/>
        <v>1.9952557355184097E-2</v>
      </c>
      <c r="F359" s="26">
        <f t="shared" si="55"/>
        <v>15.84737228023759</v>
      </c>
      <c r="G359" s="57">
        <f t="shared" si="56"/>
        <v>2.787086225859583E-3</v>
      </c>
      <c r="H359" s="26">
        <f t="shared" si="57"/>
        <v>129.29761340181435</v>
      </c>
      <c r="I359" s="57">
        <f t="shared" si="58"/>
        <v>2.2739643581043675E-2</v>
      </c>
      <c r="J359" s="14">
        <v>354</v>
      </c>
      <c r="K359" s="21">
        <f t="shared" si="59"/>
        <v>5670.1526277197627</v>
      </c>
      <c r="L359" s="21">
        <f t="shared" si="60"/>
        <v>5556.7023865981855</v>
      </c>
      <c r="M359" s="57">
        <f t="shared" si="61"/>
        <v>2.0416828764340398E-2</v>
      </c>
      <c r="N359" s="57">
        <f t="shared" si="62"/>
        <v>2.8519382859983175E-3</v>
      </c>
      <c r="O359" s="26"/>
      <c r="R359" s="63"/>
    </row>
    <row r="360" spans="1:18" s="2" customFormat="1" x14ac:dyDescent="0.25">
      <c r="A360" s="72">
        <v>43003</v>
      </c>
      <c r="B360" s="73">
        <v>6</v>
      </c>
      <c r="C360" s="74">
        <v>5688</v>
      </c>
      <c r="D360" s="26">
        <f t="shared" si="53"/>
        <v>113.47479151487025</v>
      </c>
      <c r="E360" s="57">
        <f t="shared" si="54"/>
        <v>1.9949857861264107E-2</v>
      </c>
      <c r="F360" s="26">
        <f t="shared" si="55"/>
        <v>15.849974122807458</v>
      </c>
      <c r="G360" s="57">
        <f t="shared" si="56"/>
        <v>2.7865636643473026E-3</v>
      </c>
      <c r="H360" s="26">
        <f t="shared" si="57"/>
        <v>129.3247656376777</v>
      </c>
      <c r="I360" s="57">
        <f t="shared" si="58"/>
        <v>2.2736421525611412E-2</v>
      </c>
      <c r="J360" s="14">
        <v>355</v>
      </c>
      <c r="K360" s="21">
        <f t="shared" si="59"/>
        <v>5672.1500258771921</v>
      </c>
      <c r="L360" s="21">
        <f t="shared" si="60"/>
        <v>5558.675234362322</v>
      </c>
      <c r="M360" s="57">
        <f t="shared" si="61"/>
        <v>2.0413999150984363E-2</v>
      </c>
      <c r="N360" s="57">
        <f t="shared" si="62"/>
        <v>2.8513941639955746E-3</v>
      </c>
      <c r="O360" s="26"/>
      <c r="R360" s="63"/>
    </row>
    <row r="361" spans="1:18" s="2" customFormat="1" x14ac:dyDescent="0.25">
      <c r="A361" s="72">
        <v>43007</v>
      </c>
      <c r="B361" s="73">
        <v>5</v>
      </c>
      <c r="C361" s="74">
        <v>5689</v>
      </c>
      <c r="D361" s="26">
        <f t="shared" si="53"/>
        <v>113.48706671151697</v>
      </c>
      <c r="E361" s="57">
        <f t="shared" si="54"/>
        <v>1.9948508826070833E-2</v>
      </c>
      <c r="F361" s="26">
        <f t="shared" si="55"/>
        <v>15.851275044092393</v>
      </c>
      <c r="G361" s="57">
        <f t="shared" si="56"/>
        <v>2.7863025213732454E-3</v>
      </c>
      <c r="H361" s="26">
        <f t="shared" si="57"/>
        <v>129.33834175560938</v>
      </c>
      <c r="I361" s="57">
        <f t="shared" si="58"/>
        <v>2.2734811347444081E-2</v>
      </c>
      <c r="J361" s="14">
        <v>356</v>
      </c>
      <c r="K361" s="21">
        <f t="shared" si="59"/>
        <v>5673.1487249559077</v>
      </c>
      <c r="L361" s="21">
        <f t="shared" si="60"/>
        <v>5559.6616582443903</v>
      </c>
      <c r="M361" s="57">
        <f t="shared" si="61"/>
        <v>2.0412585097373266E-2</v>
      </c>
      <c r="N361" s="57">
        <f t="shared" si="62"/>
        <v>2.8511222478056065E-3</v>
      </c>
      <c r="O361" s="26"/>
      <c r="R361" s="63"/>
    </row>
    <row r="362" spans="1:18" s="2" customFormat="1" x14ac:dyDescent="0.25">
      <c r="A362" s="72">
        <v>43004</v>
      </c>
      <c r="B362" s="73">
        <v>4</v>
      </c>
      <c r="C362" s="74">
        <v>5693</v>
      </c>
      <c r="D362" s="26">
        <f t="shared" si="53"/>
        <v>113.53616749810392</v>
      </c>
      <c r="E362" s="57">
        <f t="shared" si="54"/>
        <v>1.9943117424574726E-2</v>
      </c>
      <c r="F362" s="26">
        <f t="shared" si="55"/>
        <v>15.85647872923213</v>
      </c>
      <c r="G362" s="57">
        <f t="shared" si="56"/>
        <v>2.785258866894806E-3</v>
      </c>
      <c r="H362" s="26">
        <f t="shared" si="57"/>
        <v>129.39264622733606</v>
      </c>
      <c r="I362" s="57">
        <f t="shared" si="58"/>
        <v>2.2728376291469534E-2</v>
      </c>
      <c r="J362" s="14">
        <v>357</v>
      </c>
      <c r="K362" s="21">
        <f t="shared" si="59"/>
        <v>5677.1435212707675</v>
      </c>
      <c r="L362" s="21">
        <f t="shared" si="60"/>
        <v>5563.6073537726643</v>
      </c>
      <c r="M362" s="57">
        <f t="shared" si="61"/>
        <v>2.0406933897144163E-2</v>
      </c>
      <c r="N362" s="57">
        <f t="shared" si="62"/>
        <v>2.8500355472569254E-3</v>
      </c>
      <c r="O362" s="26"/>
      <c r="R362" s="63"/>
    </row>
    <row r="363" spans="1:18" s="2" customFormat="1" x14ac:dyDescent="0.25">
      <c r="A363" s="72">
        <v>42992</v>
      </c>
      <c r="B363" s="73">
        <v>3</v>
      </c>
      <c r="C363" s="74">
        <v>5694</v>
      </c>
      <c r="D363" s="26">
        <f t="shared" si="53"/>
        <v>113.54844269475065</v>
      </c>
      <c r="E363" s="57">
        <f t="shared" si="54"/>
        <v>1.9941770757771451E-2</v>
      </c>
      <c r="F363" s="26">
        <f t="shared" si="55"/>
        <v>15.857779650517065</v>
      </c>
      <c r="G363" s="57">
        <f t="shared" si="56"/>
        <v>2.7849981823879636E-3</v>
      </c>
      <c r="H363" s="26">
        <f t="shared" si="57"/>
        <v>129.40622234526771</v>
      </c>
      <c r="I363" s="57">
        <f t="shared" si="58"/>
        <v>2.2726768940159413E-2</v>
      </c>
      <c r="J363" s="14">
        <v>358</v>
      </c>
      <c r="K363" s="21">
        <f t="shared" si="59"/>
        <v>5678.1422203494831</v>
      </c>
      <c r="L363" s="21">
        <f t="shared" si="60"/>
        <v>5564.5937776547325</v>
      </c>
      <c r="M363" s="57">
        <f t="shared" si="61"/>
        <v>2.0405522349307419E-2</v>
      </c>
      <c r="N363" s="57">
        <f t="shared" si="62"/>
        <v>2.8497641129161676E-3</v>
      </c>
      <c r="O363" s="26"/>
      <c r="R363" s="63"/>
    </row>
    <row r="364" spans="1:18" s="2" customFormat="1" x14ac:dyDescent="0.25">
      <c r="A364" s="72">
        <v>43002</v>
      </c>
      <c r="B364" s="73">
        <v>2</v>
      </c>
      <c r="C364" s="74">
        <v>5695</v>
      </c>
      <c r="D364" s="26">
        <f t="shared" si="53"/>
        <v>113.56071789139739</v>
      </c>
      <c r="E364" s="57">
        <f t="shared" si="54"/>
        <v>1.9940424563897698E-2</v>
      </c>
      <c r="F364" s="26">
        <f t="shared" si="55"/>
        <v>15.859080571801998</v>
      </c>
      <c r="G364" s="57">
        <f t="shared" si="56"/>
        <v>2.784737589429675E-3</v>
      </c>
      <c r="H364" s="26">
        <f t="shared" si="57"/>
        <v>129.41979846319938</v>
      </c>
      <c r="I364" s="57">
        <f t="shared" si="58"/>
        <v>2.2725162153327372E-2</v>
      </c>
      <c r="J364" s="14">
        <v>359</v>
      </c>
      <c r="K364" s="21">
        <f t="shared" si="59"/>
        <v>5679.1409194281978</v>
      </c>
      <c r="L364" s="21">
        <f t="shared" si="60"/>
        <v>5565.5802015368008</v>
      </c>
      <c r="M364" s="57">
        <f t="shared" si="61"/>
        <v>2.0404111301826237E-2</v>
      </c>
      <c r="N364" s="57">
        <f t="shared" si="62"/>
        <v>2.8494927747915472E-3</v>
      </c>
      <c r="O364" s="26"/>
      <c r="R364" s="63"/>
    </row>
    <row r="365" spans="1:18" s="2" customFormat="1" x14ac:dyDescent="0.25">
      <c r="A365" s="72">
        <v>43009</v>
      </c>
      <c r="B365" s="73">
        <v>10</v>
      </c>
      <c r="C365" s="74">
        <v>5696</v>
      </c>
      <c r="D365" s="26">
        <f t="shared" si="53"/>
        <v>113.57299308804413</v>
      </c>
      <c r="E365" s="57">
        <f t="shared" si="54"/>
        <v>1.9939078842704377E-2</v>
      </c>
      <c r="F365" s="26">
        <f t="shared" si="55"/>
        <v>15.860381493086933</v>
      </c>
      <c r="G365" s="57">
        <f t="shared" si="56"/>
        <v>2.7844770879717228E-3</v>
      </c>
      <c r="H365" s="26">
        <f t="shared" si="57"/>
        <v>129.43337458113106</v>
      </c>
      <c r="I365" s="57">
        <f t="shared" si="58"/>
        <v>2.2723555930676098E-2</v>
      </c>
      <c r="J365" s="14">
        <v>360</v>
      </c>
      <c r="K365" s="21">
        <f t="shared" si="59"/>
        <v>5680.1396185069134</v>
      </c>
      <c r="L365" s="21">
        <f t="shared" si="60"/>
        <v>5566.5666254188691</v>
      </c>
      <c r="M365" s="57">
        <f t="shared" si="61"/>
        <v>2.0402700754434618E-2</v>
      </c>
      <c r="N365" s="57">
        <f t="shared" si="62"/>
        <v>2.8492215328319156E-3</v>
      </c>
      <c r="O365" s="26"/>
      <c r="R365" s="63"/>
    </row>
    <row r="366" spans="1:18" s="2" customFormat="1" x14ac:dyDescent="0.25">
      <c r="A366" s="72">
        <v>43008</v>
      </c>
      <c r="B366" s="73">
        <v>1</v>
      </c>
      <c r="C366" s="74">
        <v>5699</v>
      </c>
      <c r="D366" s="26">
        <f t="shared" si="53"/>
        <v>113.60981867798434</v>
      </c>
      <c r="E366" s="57">
        <f t="shared" si="54"/>
        <v>1.9935044512718783E-2</v>
      </c>
      <c r="F366" s="26">
        <f t="shared" si="55"/>
        <v>15.864284256941737</v>
      </c>
      <c r="G366" s="57">
        <f t="shared" si="56"/>
        <v>2.78369613211822E-3</v>
      </c>
      <c r="H366" s="26">
        <f t="shared" si="57"/>
        <v>129.47410293492607</v>
      </c>
      <c r="I366" s="57">
        <f t="shared" si="58"/>
        <v>2.2718740644837001E-2</v>
      </c>
      <c r="J366" s="14">
        <v>361</v>
      </c>
      <c r="K366" s="21">
        <f t="shared" si="59"/>
        <v>5683.1357157430584</v>
      </c>
      <c r="L366" s="21">
        <f t="shared" si="60"/>
        <v>5569.5258970650739</v>
      </c>
      <c r="M366" s="57">
        <f t="shared" si="61"/>
        <v>2.0398472110139992E-2</v>
      </c>
      <c r="N366" s="57">
        <f t="shared" si="62"/>
        <v>2.8484083834319912E-3</v>
      </c>
      <c r="O366" s="26"/>
      <c r="R366" s="63"/>
    </row>
    <row r="367" spans="1:18" s="2" customFormat="1" x14ac:dyDescent="0.25">
      <c r="A367" s="72">
        <v>43021</v>
      </c>
      <c r="B367" s="73">
        <v>3</v>
      </c>
      <c r="C367" s="74">
        <v>5704</v>
      </c>
      <c r="D367" s="26">
        <f t="shared" si="53"/>
        <v>113.67119466121801</v>
      </c>
      <c r="E367" s="57">
        <f t="shared" si="54"/>
        <v>1.992833005982083E-2</v>
      </c>
      <c r="F367" s="26">
        <f t="shared" si="55"/>
        <v>15.870788863366409</v>
      </c>
      <c r="G367" s="57">
        <f t="shared" si="56"/>
        <v>2.7823963645453031E-3</v>
      </c>
      <c r="H367" s="26">
        <f t="shared" si="57"/>
        <v>129.54198352458442</v>
      </c>
      <c r="I367" s="57">
        <f t="shared" si="58"/>
        <v>2.2710726424366133E-2</v>
      </c>
      <c r="J367" s="14">
        <v>362</v>
      </c>
      <c r="K367" s="21">
        <f t="shared" si="59"/>
        <v>5688.1292111366338</v>
      </c>
      <c r="L367" s="21">
        <f t="shared" si="60"/>
        <v>5574.4580164754152</v>
      </c>
      <c r="M367" s="57">
        <f t="shared" si="61"/>
        <v>2.039143434666844E-2</v>
      </c>
      <c r="N367" s="57">
        <f t="shared" si="62"/>
        <v>2.8470550529683773E-3</v>
      </c>
      <c r="O367" s="26"/>
      <c r="R367" s="63"/>
    </row>
    <row r="368" spans="1:18" s="2" customFormat="1" x14ac:dyDescent="0.25">
      <c r="A368" s="72">
        <v>43042</v>
      </c>
      <c r="B368" s="73">
        <v>24</v>
      </c>
      <c r="C368" s="74">
        <v>5717</v>
      </c>
      <c r="D368" s="26">
        <f t="shared" si="53"/>
        <v>113.83077221762557</v>
      </c>
      <c r="E368" s="57">
        <f t="shared" si="54"/>
        <v>1.991092744754689E-2</v>
      </c>
      <c r="F368" s="26">
        <f t="shared" si="55"/>
        <v>15.887700840070556</v>
      </c>
      <c r="G368" s="57">
        <f t="shared" si="56"/>
        <v>2.7790276088981206E-3</v>
      </c>
      <c r="H368" s="26">
        <f t="shared" si="57"/>
        <v>129.71847305769612</v>
      </c>
      <c r="I368" s="57">
        <f t="shared" si="58"/>
        <v>2.268995505644501E-2</v>
      </c>
      <c r="J368" s="14">
        <v>363</v>
      </c>
      <c r="K368" s="21">
        <f t="shared" si="59"/>
        <v>5701.1122991599295</v>
      </c>
      <c r="L368" s="21">
        <f t="shared" si="60"/>
        <v>5587.2815269423036</v>
      </c>
      <c r="M368" s="57">
        <f t="shared" si="61"/>
        <v>2.0373194310815516E-2</v>
      </c>
      <c r="N368" s="57">
        <f t="shared" si="62"/>
        <v>2.8435475755891008E-3</v>
      </c>
      <c r="O368" s="26"/>
      <c r="R368" s="63"/>
    </row>
    <row r="369" spans="1:18" s="2" customFormat="1" x14ac:dyDescent="0.25">
      <c r="A369" s="72">
        <v>43001</v>
      </c>
      <c r="B369" s="73">
        <v>8</v>
      </c>
      <c r="C369" s="74">
        <v>5719</v>
      </c>
      <c r="D369" s="26">
        <f t="shared" si="53"/>
        <v>113.85532261091905</v>
      </c>
      <c r="E369" s="57">
        <f t="shared" si="54"/>
        <v>1.9908257144766402E-2</v>
      </c>
      <c r="F369" s="26">
        <f t="shared" si="55"/>
        <v>15.890302682640424</v>
      </c>
      <c r="G369" s="57">
        <f t="shared" si="56"/>
        <v>2.7785106981361119E-3</v>
      </c>
      <c r="H369" s="26">
        <f t="shared" si="57"/>
        <v>129.74562529355947</v>
      </c>
      <c r="I369" s="57">
        <f t="shared" si="58"/>
        <v>2.2686767842902512E-2</v>
      </c>
      <c r="J369" s="14">
        <v>364</v>
      </c>
      <c r="K369" s="21">
        <f t="shared" si="59"/>
        <v>5703.1096973173599</v>
      </c>
      <c r="L369" s="21">
        <f t="shared" si="60"/>
        <v>5589.2543747064401</v>
      </c>
      <c r="M369" s="57">
        <f t="shared" si="61"/>
        <v>2.0370395580161616E-2</v>
      </c>
      <c r="N369" s="57">
        <f t="shared" si="62"/>
        <v>2.8430093921919626E-3</v>
      </c>
      <c r="O369" s="26"/>
      <c r="R369" s="63"/>
    </row>
    <row r="370" spans="1:18" s="2" customFormat="1" x14ac:dyDescent="0.25">
      <c r="A370" s="72">
        <v>43015</v>
      </c>
      <c r="B370" s="73">
        <v>1</v>
      </c>
      <c r="C370" s="74">
        <v>5720</v>
      </c>
      <c r="D370" s="26">
        <f t="shared" si="53"/>
        <v>113.86759780756577</v>
      </c>
      <c r="E370" s="57">
        <f t="shared" si="54"/>
        <v>1.9906922693630379E-2</v>
      </c>
      <c r="F370" s="26">
        <f t="shared" si="55"/>
        <v>15.891603603925358</v>
      </c>
      <c r="G370" s="57">
        <f t="shared" si="56"/>
        <v>2.7782523783086289E-3</v>
      </c>
      <c r="H370" s="26">
        <f t="shared" si="57"/>
        <v>129.75920141149112</v>
      </c>
      <c r="I370" s="57">
        <f t="shared" si="58"/>
        <v>2.2685175071939005E-2</v>
      </c>
      <c r="J370" s="14">
        <v>365</v>
      </c>
      <c r="K370" s="21">
        <f t="shared" si="59"/>
        <v>5704.1083963960746</v>
      </c>
      <c r="L370" s="21">
        <f t="shared" si="60"/>
        <v>5590.2407985885093</v>
      </c>
      <c r="M370" s="57">
        <f t="shared" si="61"/>
        <v>2.0368996955608142E-2</v>
      </c>
      <c r="N370" s="57">
        <f t="shared" si="62"/>
        <v>2.8427404429408228E-3</v>
      </c>
      <c r="O370" s="26"/>
      <c r="R370" s="63"/>
    </row>
    <row r="371" spans="1:18" s="2" customFormat="1" x14ac:dyDescent="0.25">
      <c r="A371" s="72">
        <v>43039</v>
      </c>
      <c r="B371" s="73">
        <v>24</v>
      </c>
      <c r="C371" s="74">
        <v>5721</v>
      </c>
      <c r="D371" s="26">
        <f t="shared" si="53"/>
        <v>113.87987300421251</v>
      </c>
      <c r="E371" s="57">
        <f t="shared" si="54"/>
        <v>1.9905588709004111E-2</v>
      </c>
      <c r="F371" s="26">
        <f t="shared" si="55"/>
        <v>15.892904525210293</v>
      </c>
      <c r="G371" s="57">
        <f t="shared" si="56"/>
        <v>2.7779941487869764E-3</v>
      </c>
      <c r="H371" s="26">
        <f t="shared" si="57"/>
        <v>129.7727775294228</v>
      </c>
      <c r="I371" s="57">
        <f t="shared" si="58"/>
        <v>2.2683582857791085E-2</v>
      </c>
      <c r="J371" s="14">
        <v>366</v>
      </c>
      <c r="K371" s="21">
        <f t="shared" si="59"/>
        <v>5705.1070954747893</v>
      </c>
      <c r="L371" s="21">
        <f t="shared" si="60"/>
        <v>5591.2272224705775</v>
      </c>
      <c r="M371" s="57">
        <f t="shared" si="61"/>
        <v>2.0367598824555154E-2</v>
      </c>
      <c r="N371" s="57">
        <f t="shared" si="62"/>
        <v>2.8424715885876205E-3</v>
      </c>
      <c r="O371" s="26"/>
      <c r="R371" s="63"/>
    </row>
    <row r="372" spans="1:18" s="2" customFormat="1" x14ac:dyDescent="0.25">
      <c r="A372" s="72">
        <v>43035</v>
      </c>
      <c r="B372" s="73">
        <v>1</v>
      </c>
      <c r="C372" s="74">
        <v>5723</v>
      </c>
      <c r="D372" s="26">
        <f t="shared" si="53"/>
        <v>113.90442339750598</v>
      </c>
      <c r="E372" s="57">
        <f t="shared" si="54"/>
        <v>1.9902922138302633E-2</v>
      </c>
      <c r="F372" s="26">
        <f t="shared" si="55"/>
        <v>15.895506367780161</v>
      </c>
      <c r="G372" s="57">
        <f t="shared" si="56"/>
        <v>2.7774779604718088E-3</v>
      </c>
      <c r="H372" s="26">
        <f t="shared" si="57"/>
        <v>129.79992976528615</v>
      </c>
      <c r="I372" s="57">
        <f t="shared" si="58"/>
        <v>2.2680400098774447E-2</v>
      </c>
      <c r="J372" s="14">
        <v>367</v>
      </c>
      <c r="K372" s="21">
        <f t="shared" si="59"/>
        <v>5707.1044936322196</v>
      </c>
      <c r="L372" s="21">
        <f t="shared" si="60"/>
        <v>5593.2000702347141</v>
      </c>
      <c r="M372" s="57">
        <f t="shared" si="61"/>
        <v>2.0364804041906204E-2</v>
      </c>
      <c r="N372" s="57">
        <f t="shared" si="62"/>
        <v>2.8419341643741913E-3</v>
      </c>
      <c r="O372" s="26"/>
      <c r="R372" s="63"/>
    </row>
    <row r="373" spans="1:18" s="2" customFormat="1" x14ac:dyDescent="0.25">
      <c r="A373" s="72">
        <v>43049</v>
      </c>
      <c r="B373" s="73">
        <v>4</v>
      </c>
      <c r="C373" s="74">
        <v>5725</v>
      </c>
      <c r="D373" s="26">
        <f t="shared" si="53"/>
        <v>113.92897379079945</v>
      </c>
      <c r="E373" s="57">
        <f t="shared" si="54"/>
        <v>1.9900257430707328E-2</v>
      </c>
      <c r="F373" s="26">
        <f t="shared" si="55"/>
        <v>15.89810821035003</v>
      </c>
      <c r="G373" s="57">
        <f t="shared" si="56"/>
        <v>2.7769621328122321E-3</v>
      </c>
      <c r="H373" s="26">
        <f t="shared" si="57"/>
        <v>129.82708200114948</v>
      </c>
      <c r="I373" s="57">
        <f t="shared" si="58"/>
        <v>2.2677219563519559E-2</v>
      </c>
      <c r="J373" s="14">
        <v>368</v>
      </c>
      <c r="K373" s="21">
        <f t="shared" si="59"/>
        <v>5709.1018917896499</v>
      </c>
      <c r="L373" s="21">
        <f t="shared" si="60"/>
        <v>5595.1729179988506</v>
      </c>
      <c r="M373" s="57">
        <f t="shared" si="61"/>
        <v>2.0362011230127784E-2</v>
      </c>
      <c r="N373" s="57">
        <f t="shared" si="62"/>
        <v>2.841397119150357E-3</v>
      </c>
      <c r="O373" s="26"/>
      <c r="R373" s="63"/>
    </row>
    <row r="374" spans="1:18" s="2" customFormat="1" x14ac:dyDescent="0.25">
      <c r="A374" s="72">
        <v>43052</v>
      </c>
      <c r="B374" s="73">
        <v>3</v>
      </c>
      <c r="C374" s="74">
        <v>5725</v>
      </c>
      <c r="D374" s="26">
        <f t="shared" si="53"/>
        <v>113.92897379079945</v>
      </c>
      <c r="E374" s="57">
        <f t="shared" si="54"/>
        <v>1.9900257430707328E-2</v>
      </c>
      <c r="F374" s="26">
        <f t="shared" si="55"/>
        <v>15.89810821035003</v>
      </c>
      <c r="G374" s="57">
        <f t="shared" si="56"/>
        <v>2.7769621328122321E-3</v>
      </c>
      <c r="H374" s="26">
        <f t="shared" si="57"/>
        <v>129.82708200114948</v>
      </c>
      <c r="I374" s="57">
        <f t="shared" si="58"/>
        <v>2.2677219563519559E-2</v>
      </c>
      <c r="J374" s="14">
        <v>369</v>
      </c>
      <c r="K374" s="21">
        <f t="shared" si="59"/>
        <v>5709.1018917896499</v>
      </c>
      <c r="L374" s="21">
        <f t="shared" si="60"/>
        <v>5595.1729179988506</v>
      </c>
      <c r="M374" s="57">
        <f t="shared" si="61"/>
        <v>2.0362011230127784E-2</v>
      </c>
      <c r="N374" s="57">
        <f t="shared" si="62"/>
        <v>2.841397119150357E-3</v>
      </c>
      <c r="O374" s="26"/>
      <c r="R374" s="63"/>
    </row>
    <row r="375" spans="1:18" s="2" customFormat="1" x14ac:dyDescent="0.25">
      <c r="A375" s="72">
        <v>43052</v>
      </c>
      <c r="B375" s="73">
        <v>2</v>
      </c>
      <c r="C375" s="74">
        <v>5728</v>
      </c>
      <c r="D375" s="26">
        <f t="shared" si="53"/>
        <v>113.96579938073965</v>
      </c>
      <c r="E375" s="57">
        <f t="shared" si="54"/>
        <v>1.9896263858369352E-2</v>
      </c>
      <c r="F375" s="26">
        <f t="shared" si="55"/>
        <v>15.902010974204833</v>
      </c>
      <c r="G375" s="57">
        <f t="shared" si="56"/>
        <v>2.776189066725704E-3</v>
      </c>
      <c r="H375" s="26">
        <f t="shared" si="57"/>
        <v>129.86781035494448</v>
      </c>
      <c r="I375" s="57">
        <f t="shared" si="58"/>
        <v>2.2672452925095055E-2</v>
      </c>
      <c r="J375" s="14">
        <v>370</v>
      </c>
      <c r="K375" s="21">
        <f t="shared" si="59"/>
        <v>5712.097989025795</v>
      </c>
      <c r="L375" s="21">
        <f t="shared" si="60"/>
        <v>5598.1321896450554</v>
      </c>
      <c r="M375" s="57">
        <f t="shared" si="61"/>
        <v>2.0357825703284357E-2</v>
      </c>
      <c r="N375" s="57">
        <f t="shared" si="62"/>
        <v>2.8405922610436046E-3</v>
      </c>
      <c r="O375" s="26"/>
      <c r="R375" s="63"/>
    </row>
    <row r="376" spans="1:18" s="2" customFormat="1" x14ac:dyDescent="0.25">
      <c r="A376" s="72">
        <v>43009</v>
      </c>
      <c r="B376" s="73">
        <v>11</v>
      </c>
      <c r="C376" s="74">
        <v>5732</v>
      </c>
      <c r="D376" s="26">
        <f t="shared" si="53"/>
        <v>114.0149001673266</v>
      </c>
      <c r="E376" s="57">
        <f t="shared" si="54"/>
        <v>1.9890945597928578E-2</v>
      </c>
      <c r="F376" s="26">
        <f t="shared" si="55"/>
        <v>15.907214659344572</v>
      </c>
      <c r="G376" s="57">
        <f t="shared" si="56"/>
        <v>2.77515957071608E-3</v>
      </c>
      <c r="H376" s="26">
        <f t="shared" si="57"/>
        <v>129.92211482667116</v>
      </c>
      <c r="I376" s="57">
        <f t="shared" si="58"/>
        <v>2.2666105168644656E-2</v>
      </c>
      <c r="J376" s="14">
        <v>371</v>
      </c>
      <c r="K376" s="21">
        <f t="shared" si="59"/>
        <v>5716.0927853406556</v>
      </c>
      <c r="L376" s="21">
        <f t="shared" si="60"/>
        <v>5602.0778851733285</v>
      </c>
      <c r="M376" s="57">
        <f t="shared" si="61"/>
        <v>2.0352251879446868E-2</v>
      </c>
      <c r="N376" s="57">
        <f t="shared" si="62"/>
        <v>2.8395204396292326E-3</v>
      </c>
      <c r="O376" s="26"/>
      <c r="R376" s="63"/>
    </row>
    <row r="377" spans="1:18" s="2" customFormat="1" x14ac:dyDescent="0.25">
      <c r="A377" s="72">
        <v>43044</v>
      </c>
      <c r="B377" s="73">
        <v>11</v>
      </c>
      <c r="C377" s="74">
        <v>5733</v>
      </c>
      <c r="D377" s="26">
        <f t="shared" si="53"/>
        <v>114.02717536397334</v>
      </c>
      <c r="E377" s="57">
        <f t="shared" si="54"/>
        <v>1.9889617192390258E-2</v>
      </c>
      <c r="F377" s="26">
        <f t="shared" si="55"/>
        <v>15.908515580629505</v>
      </c>
      <c r="G377" s="57">
        <f t="shared" si="56"/>
        <v>2.7749024211807961E-3</v>
      </c>
      <c r="H377" s="26">
        <f t="shared" si="57"/>
        <v>129.93569094460284</v>
      </c>
      <c r="I377" s="57">
        <f t="shared" si="58"/>
        <v>2.2664519613571053E-2</v>
      </c>
      <c r="J377" s="14">
        <v>372</v>
      </c>
      <c r="K377" s="21">
        <f t="shared" si="59"/>
        <v>5717.0914844193703</v>
      </c>
      <c r="L377" s="21">
        <f t="shared" si="60"/>
        <v>5603.0643090553967</v>
      </c>
      <c r="M377" s="57">
        <f t="shared" si="61"/>
        <v>2.0350859650082587E-2</v>
      </c>
      <c r="N377" s="57">
        <f t="shared" si="62"/>
        <v>2.8392527201443942E-3</v>
      </c>
      <c r="O377" s="26"/>
      <c r="R377" s="63"/>
    </row>
    <row r="378" spans="1:18" s="2" customFormat="1" x14ac:dyDescent="0.25">
      <c r="A378" s="72">
        <v>43023</v>
      </c>
      <c r="B378" s="73">
        <v>9</v>
      </c>
      <c r="C378" s="74">
        <v>5743</v>
      </c>
      <c r="D378" s="26">
        <f t="shared" si="53"/>
        <v>114.14992733044069</v>
      </c>
      <c r="E378" s="57">
        <f t="shared" si="54"/>
        <v>1.9876358580957806E-2</v>
      </c>
      <c r="F378" s="26">
        <f t="shared" si="55"/>
        <v>15.921524793478849</v>
      </c>
      <c r="G378" s="57">
        <f t="shared" si="56"/>
        <v>2.7723358512064858E-3</v>
      </c>
      <c r="H378" s="26">
        <f t="shared" si="57"/>
        <v>130.07145212391953</v>
      </c>
      <c r="I378" s="57">
        <f t="shared" si="58"/>
        <v>2.2648694432164291E-2</v>
      </c>
      <c r="J378" s="14">
        <v>373</v>
      </c>
      <c r="K378" s="21">
        <f t="shared" si="59"/>
        <v>5727.078475206521</v>
      </c>
      <c r="L378" s="21">
        <f t="shared" si="60"/>
        <v>5612.9285478760803</v>
      </c>
      <c r="M378" s="57">
        <f t="shared" si="61"/>
        <v>2.0336964270395847E-2</v>
      </c>
      <c r="N378" s="57">
        <f t="shared" si="62"/>
        <v>2.8365807007294827E-3</v>
      </c>
      <c r="O378" s="26"/>
      <c r="R378" s="63"/>
    </row>
    <row r="379" spans="1:18" s="2" customFormat="1" x14ac:dyDescent="0.25">
      <c r="A379" s="72">
        <v>43049</v>
      </c>
      <c r="B379" s="73">
        <v>2</v>
      </c>
      <c r="C379" s="74">
        <v>5745</v>
      </c>
      <c r="D379" s="26">
        <f t="shared" si="53"/>
        <v>114.17447772373416</v>
      </c>
      <c r="E379" s="57">
        <f t="shared" si="54"/>
        <v>1.9873712397516823E-2</v>
      </c>
      <c r="F379" s="26">
        <f t="shared" si="55"/>
        <v>15.924126636048717</v>
      </c>
      <c r="G379" s="57">
        <f t="shared" si="56"/>
        <v>2.7718236094079578E-3</v>
      </c>
      <c r="H379" s="26">
        <f t="shared" si="57"/>
        <v>130.09860435978288</v>
      </c>
      <c r="I379" s="57">
        <f t="shared" si="58"/>
        <v>2.2645536006924784E-2</v>
      </c>
      <c r="J379" s="14">
        <v>374</v>
      </c>
      <c r="K379" s="21">
        <f t="shared" si="59"/>
        <v>5729.0758733639514</v>
      </c>
      <c r="L379" s="21">
        <f t="shared" si="60"/>
        <v>5614.9013956402168</v>
      </c>
      <c r="M379" s="57">
        <f t="shared" si="61"/>
        <v>2.0334191053183376E-2</v>
      </c>
      <c r="N379" s="57">
        <f t="shared" si="62"/>
        <v>2.8360474234531115E-3</v>
      </c>
      <c r="O379" s="26"/>
      <c r="R379" s="63"/>
    </row>
    <row r="380" spans="1:18" s="2" customFormat="1" x14ac:dyDescent="0.25">
      <c r="A380" s="72">
        <v>43038</v>
      </c>
      <c r="B380" s="73">
        <v>4</v>
      </c>
      <c r="C380" s="74">
        <v>5746</v>
      </c>
      <c r="D380" s="26">
        <f t="shared" si="53"/>
        <v>114.1867529203809</v>
      </c>
      <c r="E380" s="57">
        <f t="shared" si="54"/>
        <v>1.9872389996585606E-2</v>
      </c>
      <c r="F380" s="26">
        <f t="shared" si="55"/>
        <v>15.925427557333652</v>
      </c>
      <c r="G380" s="57">
        <f t="shared" si="56"/>
        <v>2.7715676222300127E-3</v>
      </c>
      <c r="H380" s="26">
        <f t="shared" si="57"/>
        <v>130.11218047771456</v>
      </c>
      <c r="I380" s="57">
        <f t="shared" si="58"/>
        <v>2.264395761881562E-2</v>
      </c>
      <c r="J380" s="14">
        <v>375</v>
      </c>
      <c r="K380" s="21">
        <f t="shared" si="59"/>
        <v>5730.0745724426661</v>
      </c>
      <c r="L380" s="21">
        <f t="shared" si="60"/>
        <v>5615.8878195222851</v>
      </c>
      <c r="M380" s="57">
        <f t="shared" si="61"/>
        <v>2.0332805175245501E-2</v>
      </c>
      <c r="N380" s="57">
        <f t="shared" si="62"/>
        <v>2.8357809253191863E-3</v>
      </c>
      <c r="O380" s="26"/>
      <c r="R380" s="63"/>
    </row>
    <row r="381" spans="1:18" s="2" customFormat="1" x14ac:dyDescent="0.25">
      <c r="A381" s="72">
        <v>42999</v>
      </c>
      <c r="B381" s="73">
        <v>4</v>
      </c>
      <c r="C381" s="74">
        <v>5749</v>
      </c>
      <c r="D381" s="26">
        <f t="shared" si="53"/>
        <v>114.2235785103211</v>
      </c>
      <c r="E381" s="57">
        <f t="shared" si="54"/>
        <v>1.9868425554065247E-2</v>
      </c>
      <c r="F381" s="26">
        <f t="shared" si="55"/>
        <v>15.929330321188456</v>
      </c>
      <c r="G381" s="57">
        <f t="shared" si="56"/>
        <v>2.7708001950232136E-3</v>
      </c>
      <c r="H381" s="26">
        <f t="shared" si="57"/>
        <v>130.15290883150956</v>
      </c>
      <c r="I381" s="57">
        <f t="shared" si="58"/>
        <v>2.263922574908846E-2</v>
      </c>
      <c r="J381" s="14">
        <v>376</v>
      </c>
      <c r="K381" s="21">
        <f t="shared" si="59"/>
        <v>5733.0706696788111</v>
      </c>
      <c r="L381" s="21">
        <f t="shared" si="60"/>
        <v>5618.8470911684908</v>
      </c>
      <c r="M381" s="57">
        <f t="shared" si="61"/>
        <v>2.0328650461026741E-2</v>
      </c>
      <c r="N381" s="57">
        <f t="shared" si="62"/>
        <v>2.834981992342455E-3</v>
      </c>
      <c r="O381" s="26"/>
      <c r="R381" s="63"/>
    </row>
    <row r="382" spans="1:18" s="2" customFormat="1" x14ac:dyDescent="0.25">
      <c r="A382" s="72">
        <v>43029</v>
      </c>
      <c r="B382" s="73">
        <v>23</v>
      </c>
      <c r="C382" s="74">
        <v>5749</v>
      </c>
      <c r="D382" s="26">
        <f t="shared" si="53"/>
        <v>114.2235785103211</v>
      </c>
      <c r="E382" s="57">
        <f t="shared" si="54"/>
        <v>1.9868425554065247E-2</v>
      </c>
      <c r="F382" s="26">
        <f t="shared" si="55"/>
        <v>15.929330321188456</v>
      </c>
      <c r="G382" s="57">
        <f t="shared" si="56"/>
        <v>2.7708001950232136E-3</v>
      </c>
      <c r="H382" s="26">
        <f t="shared" si="57"/>
        <v>130.15290883150956</v>
      </c>
      <c r="I382" s="57">
        <f t="shared" si="58"/>
        <v>2.263922574908846E-2</v>
      </c>
      <c r="J382" s="14">
        <v>377</v>
      </c>
      <c r="K382" s="21">
        <f t="shared" si="59"/>
        <v>5733.0706696788111</v>
      </c>
      <c r="L382" s="21">
        <f t="shared" si="60"/>
        <v>5618.8470911684908</v>
      </c>
      <c r="M382" s="57">
        <f t="shared" si="61"/>
        <v>2.0328650461026741E-2</v>
      </c>
      <c r="N382" s="57">
        <f t="shared" si="62"/>
        <v>2.834981992342455E-3</v>
      </c>
      <c r="O382" s="26"/>
      <c r="R382" s="63"/>
    </row>
    <row r="383" spans="1:18" s="2" customFormat="1" x14ac:dyDescent="0.25">
      <c r="A383" s="72">
        <v>43061</v>
      </c>
      <c r="B383" s="73">
        <v>1</v>
      </c>
      <c r="C383" s="74">
        <v>5749</v>
      </c>
      <c r="D383" s="26">
        <f t="shared" si="53"/>
        <v>114.2235785103211</v>
      </c>
      <c r="E383" s="57">
        <f t="shared" si="54"/>
        <v>1.9868425554065247E-2</v>
      </c>
      <c r="F383" s="26">
        <f t="shared" si="55"/>
        <v>15.929330321188456</v>
      </c>
      <c r="G383" s="57">
        <f t="shared" si="56"/>
        <v>2.7708001950232136E-3</v>
      </c>
      <c r="H383" s="26">
        <f t="shared" si="57"/>
        <v>130.15290883150956</v>
      </c>
      <c r="I383" s="57">
        <f t="shared" si="58"/>
        <v>2.263922574908846E-2</v>
      </c>
      <c r="J383" s="14">
        <v>378</v>
      </c>
      <c r="K383" s="21">
        <f t="shared" si="59"/>
        <v>5733.0706696788111</v>
      </c>
      <c r="L383" s="21">
        <f t="shared" si="60"/>
        <v>5618.8470911684908</v>
      </c>
      <c r="M383" s="57">
        <f t="shared" si="61"/>
        <v>2.0328650461026741E-2</v>
      </c>
      <c r="N383" s="57">
        <f t="shared" si="62"/>
        <v>2.834981992342455E-3</v>
      </c>
      <c r="O383" s="26"/>
      <c r="R383" s="63"/>
    </row>
    <row r="384" spans="1:18" s="2" customFormat="1" x14ac:dyDescent="0.25">
      <c r="A384" s="72">
        <v>42987</v>
      </c>
      <c r="B384" s="73">
        <v>9</v>
      </c>
      <c r="C384" s="74">
        <v>5750</v>
      </c>
      <c r="D384" s="26">
        <f t="shared" si="53"/>
        <v>114.23585370696784</v>
      </c>
      <c r="E384" s="57">
        <f t="shared" si="54"/>
        <v>1.9867104992516146E-2</v>
      </c>
      <c r="F384" s="26">
        <f t="shared" si="55"/>
        <v>15.930631242473389</v>
      </c>
      <c r="G384" s="57">
        <f t="shared" si="56"/>
        <v>2.7705445639084154E-3</v>
      </c>
      <c r="H384" s="26">
        <f t="shared" si="57"/>
        <v>130.16648494944124</v>
      </c>
      <c r="I384" s="57">
        <f t="shared" si="58"/>
        <v>2.2637649556424562E-2</v>
      </c>
      <c r="J384" s="14">
        <v>379</v>
      </c>
      <c r="K384" s="21">
        <f t="shared" si="59"/>
        <v>5734.0693687575267</v>
      </c>
      <c r="L384" s="21">
        <f t="shared" si="60"/>
        <v>5619.8335150505591</v>
      </c>
      <c r="M384" s="57">
        <f t="shared" si="61"/>
        <v>2.032726652863134E-2</v>
      </c>
      <c r="N384" s="57">
        <f t="shared" si="62"/>
        <v>2.8347158683276526E-3</v>
      </c>
      <c r="O384" s="26"/>
      <c r="R384" s="63"/>
    </row>
    <row r="385" spans="1:18" s="2" customFormat="1" x14ac:dyDescent="0.25">
      <c r="A385" s="72">
        <v>43007</v>
      </c>
      <c r="B385" s="73">
        <v>4</v>
      </c>
      <c r="C385" s="74">
        <v>5751</v>
      </c>
      <c r="D385" s="26">
        <f t="shared" si="53"/>
        <v>114.24812890361457</v>
      </c>
      <c r="E385" s="57">
        <f t="shared" si="54"/>
        <v>1.9865784890212932E-2</v>
      </c>
      <c r="F385" s="26">
        <f t="shared" si="55"/>
        <v>15.931932163758324</v>
      </c>
      <c r="G385" s="57">
        <f t="shared" si="56"/>
        <v>2.7702890216933273E-3</v>
      </c>
      <c r="H385" s="26">
        <f t="shared" si="57"/>
        <v>130.18006106737289</v>
      </c>
      <c r="I385" s="57">
        <f t="shared" si="58"/>
        <v>2.2636073911906258E-2</v>
      </c>
      <c r="J385" s="14">
        <v>380</v>
      </c>
      <c r="K385" s="21">
        <f t="shared" si="59"/>
        <v>5735.0680678362414</v>
      </c>
      <c r="L385" s="21">
        <f t="shared" si="60"/>
        <v>5620.8199389326273</v>
      </c>
      <c r="M385" s="57">
        <f t="shared" si="61"/>
        <v>2.0325883081981428E-2</v>
      </c>
      <c r="N385" s="57">
        <f t="shared" si="62"/>
        <v>2.8344498377195371E-3</v>
      </c>
      <c r="O385" s="26"/>
      <c r="R385" s="63"/>
    </row>
    <row r="386" spans="1:18" s="2" customFormat="1" x14ac:dyDescent="0.25">
      <c r="A386" s="72">
        <v>43010</v>
      </c>
      <c r="B386" s="73">
        <v>24</v>
      </c>
      <c r="C386" s="74">
        <v>5752</v>
      </c>
      <c r="D386" s="26">
        <f t="shared" si="53"/>
        <v>114.26040410026131</v>
      </c>
      <c r="E386" s="57">
        <f t="shared" si="54"/>
        <v>1.9864465246916083E-2</v>
      </c>
      <c r="F386" s="26">
        <f t="shared" si="55"/>
        <v>15.933233085043259</v>
      </c>
      <c r="G386" s="57">
        <f t="shared" si="56"/>
        <v>2.7700335683315818E-3</v>
      </c>
      <c r="H386" s="26">
        <f t="shared" si="57"/>
        <v>130.19363718530457</v>
      </c>
      <c r="I386" s="57">
        <f t="shared" si="58"/>
        <v>2.2634498815247664E-2</v>
      </c>
      <c r="J386" s="14">
        <v>381</v>
      </c>
      <c r="K386" s="21">
        <f t="shared" si="59"/>
        <v>5736.066766914957</v>
      </c>
      <c r="L386" s="21">
        <f t="shared" si="60"/>
        <v>5621.8063628146956</v>
      </c>
      <c r="M386" s="57">
        <f t="shared" si="61"/>
        <v>2.0324500120821314E-2</v>
      </c>
      <c r="N386" s="57">
        <f t="shared" si="62"/>
        <v>2.83418390046894E-3</v>
      </c>
      <c r="O386" s="26"/>
      <c r="R386" s="63"/>
    </row>
    <row r="387" spans="1:18" s="2" customFormat="1" x14ac:dyDescent="0.25">
      <c r="A387" s="72">
        <v>42989</v>
      </c>
      <c r="B387" s="73">
        <v>24</v>
      </c>
      <c r="C387" s="74">
        <v>5759</v>
      </c>
      <c r="D387" s="26">
        <f t="shared" si="53"/>
        <v>114.34633047678845</v>
      </c>
      <c r="E387" s="57">
        <f t="shared" si="54"/>
        <v>1.9855240575931316E-2</v>
      </c>
      <c r="F387" s="26">
        <f t="shared" si="55"/>
        <v>15.942339534037799</v>
      </c>
      <c r="G387" s="57">
        <f t="shared" si="56"/>
        <v>2.768247878804966E-3</v>
      </c>
      <c r="H387" s="26">
        <f t="shared" si="57"/>
        <v>130.28867001082625</v>
      </c>
      <c r="I387" s="57">
        <f t="shared" si="58"/>
        <v>2.2623488454736284E-2</v>
      </c>
      <c r="J387" s="14">
        <v>382</v>
      </c>
      <c r="K387" s="21">
        <f t="shared" si="59"/>
        <v>5743.0576604659618</v>
      </c>
      <c r="L387" s="21">
        <f t="shared" si="60"/>
        <v>5628.7113299891735</v>
      </c>
      <c r="M387" s="57">
        <f t="shared" si="61"/>
        <v>2.031483296497431E-2</v>
      </c>
      <c r="N387" s="57">
        <f t="shared" si="62"/>
        <v>2.8323249496023566E-3</v>
      </c>
      <c r="O387" s="26"/>
      <c r="R387" s="63"/>
    </row>
    <row r="388" spans="1:18" s="2" customFormat="1" x14ac:dyDescent="0.25">
      <c r="A388" s="72">
        <v>43006</v>
      </c>
      <c r="B388" s="73">
        <v>4</v>
      </c>
      <c r="C388" s="74">
        <v>5761</v>
      </c>
      <c r="D388" s="26">
        <f t="shared" si="53"/>
        <v>114.37088087008193</v>
      </c>
      <c r="E388" s="57">
        <f t="shared" si="54"/>
        <v>1.9852609073091814E-2</v>
      </c>
      <c r="F388" s="26">
        <f t="shared" si="55"/>
        <v>15.944941376607668</v>
      </c>
      <c r="G388" s="57">
        <f t="shared" si="56"/>
        <v>2.76773847884181E-3</v>
      </c>
      <c r="H388" s="26">
        <f t="shared" si="57"/>
        <v>130.31582224668961</v>
      </c>
      <c r="I388" s="57">
        <f t="shared" si="58"/>
        <v>2.2620347551933623E-2</v>
      </c>
      <c r="J388" s="14">
        <v>383</v>
      </c>
      <c r="K388" s="21">
        <f t="shared" si="59"/>
        <v>5745.0550586233921</v>
      </c>
      <c r="L388" s="21">
        <f t="shared" si="60"/>
        <v>5630.68417775331</v>
      </c>
      <c r="M388" s="57">
        <f t="shared" si="61"/>
        <v>2.0312075275320605E-2</v>
      </c>
      <c r="N388" s="57">
        <f t="shared" si="62"/>
        <v>2.8317946582061423E-3</v>
      </c>
      <c r="O388" s="26"/>
      <c r="R388" s="63"/>
    </row>
    <row r="389" spans="1:18" s="2" customFormat="1" x14ac:dyDescent="0.25">
      <c r="A389" s="72">
        <v>43006</v>
      </c>
      <c r="B389" s="73">
        <v>5</v>
      </c>
      <c r="C389" s="74">
        <v>5761</v>
      </c>
      <c r="D389" s="26">
        <f t="shared" si="53"/>
        <v>114.37088087008193</v>
      </c>
      <c r="E389" s="57">
        <f t="shared" si="54"/>
        <v>1.9852609073091814E-2</v>
      </c>
      <c r="F389" s="26">
        <f t="shared" si="55"/>
        <v>15.944941376607668</v>
      </c>
      <c r="G389" s="57">
        <f t="shared" si="56"/>
        <v>2.76773847884181E-3</v>
      </c>
      <c r="H389" s="26">
        <f t="shared" si="57"/>
        <v>130.31582224668961</v>
      </c>
      <c r="I389" s="57">
        <f t="shared" si="58"/>
        <v>2.2620347551933623E-2</v>
      </c>
      <c r="J389" s="14">
        <v>384</v>
      </c>
      <c r="K389" s="21">
        <f t="shared" si="59"/>
        <v>5745.0550586233921</v>
      </c>
      <c r="L389" s="21">
        <f t="shared" si="60"/>
        <v>5630.68417775331</v>
      </c>
      <c r="M389" s="57">
        <f t="shared" si="61"/>
        <v>2.0312075275320605E-2</v>
      </c>
      <c r="N389" s="57">
        <f t="shared" si="62"/>
        <v>2.8317946582061423E-3</v>
      </c>
      <c r="O389" s="26"/>
      <c r="R389" s="63"/>
    </row>
    <row r="390" spans="1:18" s="2" customFormat="1" x14ac:dyDescent="0.25">
      <c r="A390" s="72">
        <v>43004</v>
      </c>
      <c r="B390" s="73">
        <v>5</v>
      </c>
      <c r="C390" s="74">
        <v>5762</v>
      </c>
      <c r="D390" s="26">
        <f t="shared" si="53"/>
        <v>114.38315606672866</v>
      </c>
      <c r="E390" s="57">
        <f t="shared" si="54"/>
        <v>1.9851294006721393E-2</v>
      </c>
      <c r="F390" s="26">
        <f t="shared" si="55"/>
        <v>15.946242297892603</v>
      </c>
      <c r="G390" s="57">
        <f t="shared" si="56"/>
        <v>2.7674839114704276E-3</v>
      </c>
      <c r="H390" s="26">
        <f t="shared" si="57"/>
        <v>130.32939836462126</v>
      </c>
      <c r="I390" s="57">
        <f t="shared" si="58"/>
        <v>2.2618777918191817E-2</v>
      </c>
      <c r="J390" s="14">
        <v>385</v>
      </c>
      <c r="K390" s="21">
        <f t="shared" si="59"/>
        <v>5746.0537577021078</v>
      </c>
      <c r="L390" s="21">
        <f t="shared" si="60"/>
        <v>5631.6706016353792</v>
      </c>
      <c r="M390" s="57">
        <f t="shared" si="61"/>
        <v>2.0310697155034772E-2</v>
      </c>
      <c r="N390" s="57">
        <f t="shared" si="62"/>
        <v>2.8315296518340361E-3</v>
      </c>
      <c r="O390" s="26"/>
      <c r="R390" s="63"/>
    </row>
    <row r="391" spans="1:18" s="2" customFormat="1" x14ac:dyDescent="0.25">
      <c r="A391" s="72">
        <v>43030</v>
      </c>
      <c r="B391" s="73">
        <v>10</v>
      </c>
      <c r="C391" s="74">
        <v>5762</v>
      </c>
      <c r="D391" s="26">
        <f t="shared" ref="D391:D454" si="63">IF(C391&lt;$R$7,$S$6+(C391-$R$6)*$T$6,IF(C391&lt;$R$8,$S$7+(C391-$R$7)*$T$7,IF(C391&lt;$R$9,$S$8+(C391-$R$8)*$T$8,$S$9+(C391-$R$9)*$T$9)))</f>
        <v>114.38315606672866</v>
      </c>
      <c r="E391" s="57">
        <f t="shared" ref="E391:E454" si="64">D391/C391</f>
        <v>1.9851294006721393E-2</v>
      </c>
      <c r="F391" s="26">
        <f t="shared" ref="F391:F454" si="65">IF(C391&lt;$R$7,$U$6+(C391-$R$6)*$V$6,IF(C391&lt;$R$8,$U$7+(C391-$R$7)*$V$7,IF(C391&lt;$R$9,$U$8+(C391-$R$8)*$V$8,$U$9+(C391-$R$9)*$V$9)))</f>
        <v>15.946242297892603</v>
      </c>
      <c r="G391" s="57">
        <f t="shared" ref="G391:G454" si="66">F391/C391</f>
        <v>2.7674839114704276E-3</v>
      </c>
      <c r="H391" s="26">
        <f t="shared" ref="H391:H454" si="67">D391+F391</f>
        <v>130.32939836462126</v>
      </c>
      <c r="I391" s="57">
        <f t="shared" ref="I391:I454" si="68">H391/C391</f>
        <v>2.2618777918191817E-2</v>
      </c>
      <c r="J391" s="14">
        <v>386</v>
      </c>
      <c r="K391" s="21">
        <f t="shared" ref="K391:K454" si="69">C391-F391</f>
        <v>5746.0537577021078</v>
      </c>
      <c r="L391" s="21">
        <f t="shared" ref="L391:L454" si="70">C391-H391</f>
        <v>5631.6706016353792</v>
      </c>
      <c r="M391" s="57">
        <f t="shared" ref="M391:M454" si="71">D391/L391</f>
        <v>2.0310697155034772E-2</v>
      </c>
      <c r="N391" s="57">
        <f t="shared" ref="N391:N454" si="72">F391/L391</f>
        <v>2.8315296518340361E-3</v>
      </c>
      <c r="O391" s="26"/>
      <c r="R391" s="63"/>
    </row>
    <row r="392" spans="1:18" s="2" customFormat="1" x14ac:dyDescent="0.25">
      <c r="A392" s="72">
        <v>42980</v>
      </c>
      <c r="B392" s="73">
        <v>7</v>
      </c>
      <c r="C392" s="74">
        <v>5766</v>
      </c>
      <c r="D392" s="26">
        <f t="shared" si="63"/>
        <v>114.43225685331561</v>
      </c>
      <c r="E392" s="57">
        <f t="shared" si="64"/>
        <v>1.9846038302690879E-2</v>
      </c>
      <c r="F392" s="26">
        <f t="shared" si="65"/>
        <v>15.95144598303234</v>
      </c>
      <c r="G392" s="57">
        <f t="shared" si="66"/>
        <v>2.7664665249795941E-3</v>
      </c>
      <c r="H392" s="26">
        <f t="shared" si="67"/>
        <v>130.38370283634794</v>
      </c>
      <c r="I392" s="57">
        <f t="shared" si="68"/>
        <v>2.2612504827670472E-2</v>
      </c>
      <c r="J392" s="14">
        <v>387</v>
      </c>
      <c r="K392" s="21">
        <f t="shared" si="69"/>
        <v>5750.0485540169675</v>
      </c>
      <c r="L392" s="21">
        <f t="shared" si="70"/>
        <v>5635.6162971636522</v>
      </c>
      <c r="M392" s="57">
        <f t="shared" si="71"/>
        <v>2.0305189498246747E-2</v>
      </c>
      <c r="N392" s="57">
        <f t="shared" si="72"/>
        <v>2.8304705540475737E-3</v>
      </c>
      <c r="O392" s="26"/>
      <c r="R392" s="63"/>
    </row>
    <row r="393" spans="1:18" s="2" customFormat="1" x14ac:dyDescent="0.25">
      <c r="A393" s="72">
        <v>42999</v>
      </c>
      <c r="B393" s="73">
        <v>5</v>
      </c>
      <c r="C393" s="74">
        <v>5769</v>
      </c>
      <c r="D393" s="26">
        <f t="shared" si="63"/>
        <v>114.46908244325581</v>
      </c>
      <c r="E393" s="57">
        <f t="shared" si="64"/>
        <v>1.9842101307549976E-2</v>
      </c>
      <c r="F393" s="26">
        <f t="shared" si="65"/>
        <v>15.955348746887143</v>
      </c>
      <c r="G393" s="57">
        <f t="shared" si="66"/>
        <v>2.7657044109702105E-3</v>
      </c>
      <c r="H393" s="26">
        <f t="shared" si="67"/>
        <v>130.42443119014297</v>
      </c>
      <c r="I393" s="57">
        <f t="shared" si="68"/>
        <v>2.2607805718520189E-2</v>
      </c>
      <c r="J393" s="14">
        <v>388</v>
      </c>
      <c r="K393" s="21">
        <f t="shared" si="69"/>
        <v>5753.0446512531125</v>
      </c>
      <c r="L393" s="21">
        <f t="shared" si="70"/>
        <v>5638.575568809857</v>
      </c>
      <c r="M393" s="57">
        <f t="shared" si="71"/>
        <v>2.030106381413932E-2</v>
      </c>
      <c r="N393" s="57">
        <f t="shared" si="72"/>
        <v>2.8296772034315156E-3</v>
      </c>
      <c r="O393" s="26"/>
      <c r="R393" s="63"/>
    </row>
    <row r="394" spans="1:18" s="2" customFormat="1" x14ac:dyDescent="0.25">
      <c r="A394" s="72">
        <v>42998</v>
      </c>
      <c r="B394" s="73">
        <v>2</v>
      </c>
      <c r="C394" s="74">
        <v>5770</v>
      </c>
      <c r="D394" s="26">
        <f t="shared" si="63"/>
        <v>114.48135763990254</v>
      </c>
      <c r="E394" s="57">
        <f t="shared" si="64"/>
        <v>1.984078988559836E-2</v>
      </c>
      <c r="F394" s="26">
        <f t="shared" si="65"/>
        <v>15.956649668172078</v>
      </c>
      <c r="G394" s="57">
        <f t="shared" si="66"/>
        <v>2.7654505490766167E-3</v>
      </c>
      <c r="H394" s="26">
        <f t="shared" si="67"/>
        <v>130.43800730807462</v>
      </c>
      <c r="I394" s="57">
        <f t="shared" si="68"/>
        <v>2.2606240434674976E-2</v>
      </c>
      <c r="J394" s="14">
        <v>389</v>
      </c>
      <c r="K394" s="21">
        <f t="shared" si="69"/>
        <v>5754.0433503318282</v>
      </c>
      <c r="L394" s="21">
        <f t="shared" si="70"/>
        <v>5639.5619926919253</v>
      </c>
      <c r="M394" s="57">
        <f t="shared" si="71"/>
        <v>2.0299689548275945E-2</v>
      </c>
      <c r="N394" s="57">
        <f t="shared" si="72"/>
        <v>2.8294129382476227E-3</v>
      </c>
      <c r="O394" s="26"/>
      <c r="R394" s="63"/>
    </row>
    <row r="395" spans="1:18" s="2" customFormat="1" x14ac:dyDescent="0.25">
      <c r="A395" s="72">
        <v>42995</v>
      </c>
      <c r="B395" s="73">
        <v>2</v>
      </c>
      <c r="C395" s="74">
        <v>5772</v>
      </c>
      <c r="D395" s="26">
        <f t="shared" si="63"/>
        <v>114.50590803319602</v>
      </c>
      <c r="E395" s="57">
        <f t="shared" si="64"/>
        <v>1.9838168404919615E-2</v>
      </c>
      <c r="F395" s="26">
        <f t="shared" si="65"/>
        <v>15.959251510741947</v>
      </c>
      <c r="G395" s="57">
        <f t="shared" si="66"/>
        <v>2.7649430891791313E-3</v>
      </c>
      <c r="H395" s="26">
        <f t="shared" si="67"/>
        <v>130.46515954393797</v>
      </c>
      <c r="I395" s="57">
        <f t="shared" si="68"/>
        <v>2.2603111494098747E-2</v>
      </c>
      <c r="J395" s="14">
        <v>390</v>
      </c>
      <c r="K395" s="21">
        <f t="shared" si="69"/>
        <v>5756.0407484892585</v>
      </c>
      <c r="L395" s="21">
        <f t="shared" si="70"/>
        <v>5641.5348404560618</v>
      </c>
      <c r="M395" s="57">
        <f t="shared" si="71"/>
        <v>2.0296942458293738E-2</v>
      </c>
      <c r="N395" s="57">
        <f t="shared" si="72"/>
        <v>2.828884685120867E-3</v>
      </c>
      <c r="O395" s="26"/>
      <c r="R395" s="63"/>
    </row>
    <row r="396" spans="1:18" s="2" customFormat="1" x14ac:dyDescent="0.25">
      <c r="A396" s="72">
        <v>43036</v>
      </c>
      <c r="B396" s="73">
        <v>23</v>
      </c>
      <c r="C396" s="74">
        <v>5773</v>
      </c>
      <c r="D396" s="26">
        <f t="shared" si="63"/>
        <v>114.51818322984275</v>
      </c>
      <c r="E396" s="57">
        <f t="shared" si="64"/>
        <v>1.9836858345720205E-2</v>
      </c>
      <c r="F396" s="26">
        <f t="shared" si="65"/>
        <v>15.96055243202688</v>
      </c>
      <c r="G396" s="57">
        <f t="shared" si="66"/>
        <v>2.7646894910838176E-3</v>
      </c>
      <c r="H396" s="26">
        <f t="shared" si="67"/>
        <v>130.47873566186962</v>
      </c>
      <c r="I396" s="57">
        <f t="shared" si="68"/>
        <v>2.2601547836804022E-2</v>
      </c>
      <c r="J396" s="14">
        <v>391</v>
      </c>
      <c r="K396" s="21">
        <f t="shared" si="69"/>
        <v>5757.0394475679732</v>
      </c>
      <c r="L396" s="21">
        <f t="shared" si="70"/>
        <v>5642.5212643381301</v>
      </c>
      <c r="M396" s="57">
        <f t="shared" si="71"/>
        <v>2.0295569633670806E-2</v>
      </c>
      <c r="N396" s="57">
        <f t="shared" si="72"/>
        <v>2.8286206970810695E-3</v>
      </c>
      <c r="O396" s="26"/>
      <c r="R396" s="63"/>
    </row>
    <row r="397" spans="1:18" s="2" customFormat="1" x14ac:dyDescent="0.25">
      <c r="A397" s="72">
        <v>42991</v>
      </c>
      <c r="B397" s="73">
        <v>6</v>
      </c>
      <c r="C397" s="74">
        <v>5774</v>
      </c>
      <c r="D397" s="26">
        <f t="shared" si="63"/>
        <v>114.53045842648949</v>
      </c>
      <c r="E397" s="57">
        <f t="shared" si="64"/>
        <v>1.9835548740299531E-2</v>
      </c>
      <c r="F397" s="26">
        <f t="shared" si="65"/>
        <v>15.961853353311815</v>
      </c>
      <c r="G397" s="57">
        <f t="shared" si="66"/>
        <v>2.7644359808298952E-3</v>
      </c>
      <c r="H397" s="26">
        <f t="shared" si="67"/>
        <v>130.4923117798013</v>
      </c>
      <c r="I397" s="57">
        <f t="shared" si="68"/>
        <v>2.2599984721129424E-2</v>
      </c>
      <c r="J397" s="14">
        <v>392</v>
      </c>
      <c r="K397" s="21">
        <f t="shared" si="69"/>
        <v>5758.0381466466879</v>
      </c>
      <c r="L397" s="21">
        <f t="shared" si="70"/>
        <v>5643.5076882201984</v>
      </c>
      <c r="M397" s="57">
        <f t="shared" si="71"/>
        <v>2.0294197288957559E-2</v>
      </c>
      <c r="N397" s="57">
        <f t="shared" si="72"/>
        <v>2.8283568013257598E-3</v>
      </c>
      <c r="O397" s="26"/>
      <c r="R397" s="63"/>
    </row>
    <row r="398" spans="1:18" s="2" customFormat="1" x14ac:dyDescent="0.25">
      <c r="A398" s="72">
        <v>43015</v>
      </c>
      <c r="B398" s="73">
        <v>8</v>
      </c>
      <c r="C398" s="74">
        <v>5776</v>
      </c>
      <c r="D398" s="26">
        <f t="shared" si="63"/>
        <v>114.55500881978296</v>
      </c>
      <c r="E398" s="57">
        <f t="shared" si="64"/>
        <v>1.9832930889851618E-2</v>
      </c>
      <c r="F398" s="26">
        <f t="shared" si="65"/>
        <v>15.964455195881683</v>
      </c>
      <c r="G398" s="57">
        <f t="shared" si="66"/>
        <v>2.7639292236637265E-3</v>
      </c>
      <c r="H398" s="26">
        <f t="shared" si="67"/>
        <v>130.51946401566465</v>
      </c>
      <c r="I398" s="57">
        <f t="shared" si="68"/>
        <v>2.259686011351535E-2</v>
      </c>
      <c r="J398" s="14">
        <v>393</v>
      </c>
      <c r="K398" s="21">
        <f t="shared" si="69"/>
        <v>5760.0355448041182</v>
      </c>
      <c r="L398" s="21">
        <f t="shared" si="70"/>
        <v>5645.4805359843358</v>
      </c>
      <c r="M398" s="57">
        <f t="shared" si="71"/>
        <v>2.0291454038253866E-2</v>
      </c>
      <c r="N398" s="57">
        <f t="shared" si="72"/>
        <v>2.8278292864751058E-3</v>
      </c>
      <c r="O398" s="26"/>
      <c r="R398" s="63"/>
    </row>
    <row r="399" spans="1:18" s="2" customFormat="1" x14ac:dyDescent="0.25">
      <c r="A399" s="72">
        <v>43011</v>
      </c>
      <c r="B399" s="73">
        <v>24</v>
      </c>
      <c r="C399" s="74">
        <v>5778</v>
      </c>
      <c r="D399" s="26">
        <f t="shared" si="63"/>
        <v>114.57955921307644</v>
      </c>
      <c r="E399" s="57">
        <f t="shared" si="64"/>
        <v>1.983031485169201E-2</v>
      </c>
      <c r="F399" s="26">
        <f t="shared" si="65"/>
        <v>15.967057038451552</v>
      </c>
      <c r="G399" s="57">
        <f t="shared" si="66"/>
        <v>2.7634228173159486E-3</v>
      </c>
      <c r="H399" s="26">
        <f t="shared" si="67"/>
        <v>130.54661625152798</v>
      </c>
      <c r="I399" s="57">
        <f t="shared" si="68"/>
        <v>2.2593737669007959E-2</v>
      </c>
      <c r="J399" s="14">
        <v>394</v>
      </c>
      <c r="K399" s="21">
        <f t="shared" si="69"/>
        <v>5762.0329429615485</v>
      </c>
      <c r="L399" s="21">
        <f t="shared" si="70"/>
        <v>5647.4533837484723</v>
      </c>
      <c r="M399" s="57">
        <f t="shared" si="71"/>
        <v>2.028871270417194E-2</v>
      </c>
      <c r="N399" s="57">
        <f t="shared" si="72"/>
        <v>2.8273021401822511E-3</v>
      </c>
      <c r="O399" s="26"/>
      <c r="R399" s="63"/>
    </row>
    <row r="400" spans="1:18" s="2" customFormat="1" x14ac:dyDescent="0.25">
      <c r="A400" s="72">
        <v>43044</v>
      </c>
      <c r="B400" s="73">
        <v>23</v>
      </c>
      <c r="C400" s="74">
        <v>5778</v>
      </c>
      <c r="D400" s="26">
        <f t="shared" si="63"/>
        <v>114.57955921307644</v>
      </c>
      <c r="E400" s="57">
        <f t="shared" si="64"/>
        <v>1.983031485169201E-2</v>
      </c>
      <c r="F400" s="26">
        <f t="shared" si="65"/>
        <v>15.967057038451552</v>
      </c>
      <c r="G400" s="57">
        <f t="shared" si="66"/>
        <v>2.7634228173159486E-3</v>
      </c>
      <c r="H400" s="26">
        <f t="shared" si="67"/>
        <v>130.54661625152798</v>
      </c>
      <c r="I400" s="57">
        <f t="shared" si="68"/>
        <v>2.2593737669007959E-2</v>
      </c>
      <c r="J400" s="14">
        <v>395</v>
      </c>
      <c r="K400" s="21">
        <f t="shared" si="69"/>
        <v>5762.0329429615485</v>
      </c>
      <c r="L400" s="21">
        <f t="shared" si="70"/>
        <v>5647.4533837484723</v>
      </c>
      <c r="M400" s="57">
        <f t="shared" si="71"/>
        <v>2.028871270417194E-2</v>
      </c>
      <c r="N400" s="57">
        <f t="shared" si="72"/>
        <v>2.8273021401822511E-3</v>
      </c>
      <c r="O400" s="26"/>
      <c r="R400" s="63"/>
    </row>
    <row r="401" spans="1:18" s="2" customFormat="1" x14ac:dyDescent="0.25">
      <c r="A401" s="72">
        <v>43065</v>
      </c>
      <c r="B401" s="73">
        <v>2</v>
      </c>
      <c r="C401" s="74">
        <v>5784</v>
      </c>
      <c r="D401" s="26">
        <f t="shared" si="63"/>
        <v>114.65321039295684</v>
      </c>
      <c r="E401" s="57">
        <f t="shared" si="64"/>
        <v>1.9822477592143298E-2</v>
      </c>
      <c r="F401" s="26">
        <f t="shared" si="65"/>
        <v>15.974862566161159</v>
      </c>
      <c r="G401" s="57">
        <f t="shared" si="66"/>
        <v>2.7619056995437687E-3</v>
      </c>
      <c r="H401" s="26">
        <f t="shared" si="67"/>
        <v>130.62807295911799</v>
      </c>
      <c r="I401" s="57">
        <f t="shared" si="68"/>
        <v>2.2584383291687066E-2</v>
      </c>
      <c r="J401" s="14">
        <v>396</v>
      </c>
      <c r="K401" s="21">
        <f t="shared" si="69"/>
        <v>5768.0251374338386</v>
      </c>
      <c r="L401" s="21">
        <f t="shared" si="70"/>
        <v>5653.3719270408819</v>
      </c>
      <c r="M401" s="57">
        <f t="shared" si="71"/>
        <v>2.0280500181591488E-2</v>
      </c>
      <c r="N401" s="57">
        <f t="shared" si="72"/>
        <v>2.8257229087920287E-3</v>
      </c>
      <c r="O401" s="26"/>
      <c r="R401" s="63"/>
    </row>
    <row r="402" spans="1:18" s="2" customFormat="1" x14ac:dyDescent="0.25">
      <c r="A402" s="72">
        <v>43027</v>
      </c>
      <c r="B402" s="73">
        <v>6</v>
      </c>
      <c r="C402" s="74">
        <v>5786</v>
      </c>
      <c r="D402" s="26">
        <f t="shared" si="63"/>
        <v>114.67776078625032</v>
      </c>
      <c r="E402" s="57">
        <f t="shared" si="64"/>
        <v>1.9819868784350211E-2</v>
      </c>
      <c r="F402" s="26">
        <f t="shared" si="65"/>
        <v>15.977464408731027</v>
      </c>
      <c r="G402" s="57">
        <f t="shared" si="66"/>
        <v>2.7614006928328772E-3</v>
      </c>
      <c r="H402" s="26">
        <f t="shared" si="67"/>
        <v>130.65522519498134</v>
      </c>
      <c r="I402" s="57">
        <f t="shared" si="68"/>
        <v>2.2581269477183086E-2</v>
      </c>
      <c r="J402" s="14">
        <v>397</v>
      </c>
      <c r="K402" s="21">
        <f t="shared" si="69"/>
        <v>5770.0225355912689</v>
      </c>
      <c r="L402" s="21">
        <f t="shared" si="70"/>
        <v>5655.3447748050185</v>
      </c>
      <c r="M402" s="57">
        <f t="shared" si="71"/>
        <v>2.0277766493945387E-2</v>
      </c>
      <c r="N402" s="57">
        <f t="shared" si="72"/>
        <v>2.8251972328746109E-3</v>
      </c>
      <c r="O402" s="26"/>
      <c r="R402" s="63"/>
    </row>
    <row r="403" spans="1:18" s="2" customFormat="1" x14ac:dyDescent="0.25">
      <c r="A403" s="72">
        <v>43048</v>
      </c>
      <c r="B403" s="73">
        <v>4</v>
      </c>
      <c r="C403" s="74">
        <v>5787</v>
      </c>
      <c r="D403" s="26">
        <f t="shared" si="63"/>
        <v>114.69003598289704</v>
      </c>
      <c r="E403" s="57">
        <f t="shared" si="64"/>
        <v>1.9818565056660971E-2</v>
      </c>
      <c r="F403" s="26">
        <f t="shared" si="65"/>
        <v>15.978765330015962</v>
      </c>
      <c r="G403" s="57">
        <f t="shared" si="66"/>
        <v>2.7611483203760089E-3</v>
      </c>
      <c r="H403" s="26">
        <f t="shared" si="67"/>
        <v>130.66880131291302</v>
      </c>
      <c r="I403" s="57">
        <f t="shared" si="68"/>
        <v>2.2579713377036983E-2</v>
      </c>
      <c r="J403" s="14">
        <v>398</v>
      </c>
      <c r="K403" s="21">
        <f t="shared" si="69"/>
        <v>5771.0212346699836</v>
      </c>
      <c r="L403" s="21">
        <f t="shared" si="70"/>
        <v>5656.3311986870867</v>
      </c>
      <c r="M403" s="57">
        <f t="shared" si="71"/>
        <v>2.0276400365225818E-2</v>
      </c>
      <c r="N403" s="57">
        <f t="shared" si="72"/>
        <v>2.824934532427107E-3</v>
      </c>
      <c r="O403" s="26"/>
      <c r="R403" s="63"/>
    </row>
    <row r="404" spans="1:18" s="2" customFormat="1" x14ac:dyDescent="0.25">
      <c r="A404" s="72">
        <v>43065</v>
      </c>
      <c r="B404" s="73">
        <v>3</v>
      </c>
      <c r="C404" s="74">
        <v>5787</v>
      </c>
      <c r="D404" s="26">
        <f t="shared" si="63"/>
        <v>114.69003598289704</v>
      </c>
      <c r="E404" s="57">
        <f t="shared" si="64"/>
        <v>1.9818565056660971E-2</v>
      </c>
      <c r="F404" s="26">
        <f t="shared" si="65"/>
        <v>15.978765330015962</v>
      </c>
      <c r="G404" s="57">
        <f t="shared" si="66"/>
        <v>2.7611483203760089E-3</v>
      </c>
      <c r="H404" s="26">
        <f t="shared" si="67"/>
        <v>130.66880131291302</v>
      </c>
      <c r="I404" s="57">
        <f t="shared" si="68"/>
        <v>2.2579713377036983E-2</v>
      </c>
      <c r="J404" s="14">
        <v>399</v>
      </c>
      <c r="K404" s="21">
        <f t="shared" si="69"/>
        <v>5771.0212346699836</v>
      </c>
      <c r="L404" s="21">
        <f t="shared" si="70"/>
        <v>5656.3311986870867</v>
      </c>
      <c r="M404" s="57">
        <f t="shared" si="71"/>
        <v>2.0276400365225818E-2</v>
      </c>
      <c r="N404" s="57">
        <f t="shared" si="72"/>
        <v>2.824934532427107E-3</v>
      </c>
      <c r="O404" s="26"/>
      <c r="R404" s="63"/>
    </row>
    <row r="405" spans="1:18" s="2" customFormat="1" x14ac:dyDescent="0.25">
      <c r="A405" s="72">
        <v>43004</v>
      </c>
      <c r="B405" s="73">
        <v>3</v>
      </c>
      <c r="C405" s="74">
        <v>5791</v>
      </c>
      <c r="D405" s="26">
        <f t="shared" si="63"/>
        <v>114.73913676948399</v>
      </c>
      <c r="E405" s="57">
        <f t="shared" si="64"/>
        <v>1.9813354648503537E-2</v>
      </c>
      <c r="F405" s="26">
        <f t="shared" si="65"/>
        <v>15.983969015155699</v>
      </c>
      <c r="G405" s="57">
        <f t="shared" si="66"/>
        <v>2.7601397021508717E-3</v>
      </c>
      <c r="H405" s="26">
        <f t="shared" si="67"/>
        <v>130.7231057846397</v>
      </c>
      <c r="I405" s="57">
        <f t="shared" si="68"/>
        <v>2.2573494350654411E-2</v>
      </c>
      <c r="J405" s="14">
        <v>400</v>
      </c>
      <c r="K405" s="21">
        <f t="shared" si="69"/>
        <v>5775.0160309848443</v>
      </c>
      <c r="L405" s="21">
        <f t="shared" si="70"/>
        <v>5660.2768942153607</v>
      </c>
      <c r="M405" s="57">
        <f t="shared" si="71"/>
        <v>2.0270940611888451E-2</v>
      </c>
      <c r="N405" s="57">
        <f t="shared" si="72"/>
        <v>2.8238846462601244E-3</v>
      </c>
      <c r="O405" s="26"/>
      <c r="R405" s="63"/>
    </row>
    <row r="406" spans="1:18" s="2" customFormat="1" x14ac:dyDescent="0.25">
      <c r="A406" s="72">
        <v>43052</v>
      </c>
      <c r="B406" s="73">
        <v>4</v>
      </c>
      <c r="C406" s="74">
        <v>5791</v>
      </c>
      <c r="D406" s="26">
        <f t="shared" si="63"/>
        <v>114.73913676948399</v>
      </c>
      <c r="E406" s="57">
        <f t="shared" si="64"/>
        <v>1.9813354648503537E-2</v>
      </c>
      <c r="F406" s="26">
        <f t="shared" si="65"/>
        <v>15.983969015155699</v>
      </c>
      <c r="G406" s="57">
        <f t="shared" si="66"/>
        <v>2.7601397021508717E-3</v>
      </c>
      <c r="H406" s="26">
        <f t="shared" si="67"/>
        <v>130.7231057846397</v>
      </c>
      <c r="I406" s="57">
        <f t="shared" si="68"/>
        <v>2.2573494350654411E-2</v>
      </c>
      <c r="J406" s="14">
        <v>401</v>
      </c>
      <c r="K406" s="21">
        <f t="shared" si="69"/>
        <v>5775.0160309848443</v>
      </c>
      <c r="L406" s="21">
        <f t="shared" si="70"/>
        <v>5660.2768942153607</v>
      </c>
      <c r="M406" s="57">
        <f t="shared" si="71"/>
        <v>2.0270940611888451E-2</v>
      </c>
      <c r="N406" s="57">
        <f t="shared" si="72"/>
        <v>2.8238846462601244E-3</v>
      </c>
      <c r="O406" s="26"/>
      <c r="R406" s="63"/>
    </row>
    <row r="407" spans="1:18" s="2" customFormat="1" x14ac:dyDescent="0.25">
      <c r="A407" s="72">
        <v>42987</v>
      </c>
      <c r="B407" s="73">
        <v>24</v>
      </c>
      <c r="C407" s="74">
        <v>5792</v>
      </c>
      <c r="D407" s="26">
        <f t="shared" si="63"/>
        <v>114.75141196613073</v>
      </c>
      <c r="E407" s="57">
        <f t="shared" si="64"/>
        <v>1.9812053170947985E-2</v>
      </c>
      <c r="F407" s="26">
        <f t="shared" si="65"/>
        <v>15.985269936440634</v>
      </c>
      <c r="G407" s="57">
        <f t="shared" si="66"/>
        <v>2.7598877652694467E-3</v>
      </c>
      <c r="H407" s="26">
        <f t="shared" si="67"/>
        <v>130.73668190257138</v>
      </c>
      <c r="I407" s="57">
        <f t="shared" si="68"/>
        <v>2.2571940936217432E-2</v>
      </c>
      <c r="J407" s="14">
        <v>402</v>
      </c>
      <c r="K407" s="21">
        <f t="shared" si="69"/>
        <v>5776.014730063559</v>
      </c>
      <c r="L407" s="21">
        <f t="shared" si="70"/>
        <v>5661.263318097429</v>
      </c>
      <c r="M407" s="57">
        <f t="shared" si="71"/>
        <v>2.0269576862694851E-2</v>
      </c>
      <c r="N407" s="57">
        <f t="shared" si="72"/>
        <v>2.823622403384829E-3</v>
      </c>
      <c r="O407" s="26"/>
      <c r="R407" s="63"/>
    </row>
    <row r="408" spans="1:18" s="2" customFormat="1" x14ac:dyDescent="0.25">
      <c r="A408" s="72">
        <v>42983</v>
      </c>
      <c r="B408" s="73">
        <v>2</v>
      </c>
      <c r="C408" s="74">
        <v>5793</v>
      </c>
      <c r="D408" s="26">
        <f t="shared" si="63"/>
        <v>114.76368716277746</v>
      </c>
      <c r="E408" s="57">
        <f t="shared" si="64"/>
        <v>1.9810752142720087E-2</v>
      </c>
      <c r="F408" s="26">
        <f t="shared" si="65"/>
        <v>15.986570857725567</v>
      </c>
      <c r="G408" s="57">
        <f t="shared" si="66"/>
        <v>2.7596359153677832E-3</v>
      </c>
      <c r="H408" s="26">
        <f t="shared" si="67"/>
        <v>130.75025802050303</v>
      </c>
      <c r="I408" s="57">
        <f t="shared" si="68"/>
        <v>2.2570388058087868E-2</v>
      </c>
      <c r="J408" s="14">
        <v>403</v>
      </c>
      <c r="K408" s="21">
        <f t="shared" si="69"/>
        <v>5777.0134291422746</v>
      </c>
      <c r="L408" s="21">
        <f t="shared" si="70"/>
        <v>5662.2497419794972</v>
      </c>
      <c r="M408" s="57">
        <f t="shared" si="71"/>
        <v>2.026821358866036E-2</v>
      </c>
      <c r="N408" s="57">
        <f t="shared" si="72"/>
        <v>2.8233602518805069E-3</v>
      </c>
      <c r="O408" s="26"/>
      <c r="R408" s="63"/>
    </row>
    <row r="409" spans="1:18" s="2" customFormat="1" x14ac:dyDescent="0.25">
      <c r="A409" s="72">
        <v>43047</v>
      </c>
      <c r="B409" s="73">
        <v>6</v>
      </c>
      <c r="C409" s="74">
        <v>5799</v>
      </c>
      <c r="D409" s="26">
        <f t="shared" si="63"/>
        <v>114.83733834265787</v>
      </c>
      <c r="E409" s="57">
        <f t="shared" si="64"/>
        <v>1.9802955396216224E-2</v>
      </c>
      <c r="F409" s="26">
        <f t="shared" si="65"/>
        <v>15.994376385435174</v>
      </c>
      <c r="G409" s="57">
        <f t="shared" si="66"/>
        <v>2.7581266400129633E-3</v>
      </c>
      <c r="H409" s="26">
        <f t="shared" si="67"/>
        <v>130.83171472809306</v>
      </c>
      <c r="I409" s="57">
        <f t="shared" si="68"/>
        <v>2.2561082036229189E-2</v>
      </c>
      <c r="J409" s="14">
        <v>404</v>
      </c>
      <c r="K409" s="21">
        <f t="shared" si="69"/>
        <v>5783.0056236145647</v>
      </c>
      <c r="L409" s="21">
        <f t="shared" si="70"/>
        <v>5668.1682852719068</v>
      </c>
      <c r="M409" s="57">
        <f t="shared" si="71"/>
        <v>2.026004390890258E-2</v>
      </c>
      <c r="N409" s="57">
        <f t="shared" si="72"/>
        <v>2.8217892589736176E-3</v>
      </c>
      <c r="O409" s="26"/>
      <c r="R409" s="63"/>
    </row>
    <row r="410" spans="1:18" s="2" customFormat="1" x14ac:dyDescent="0.25">
      <c r="A410" s="72">
        <v>43048</v>
      </c>
      <c r="B410" s="73">
        <v>3</v>
      </c>
      <c r="C410" s="74">
        <v>5799</v>
      </c>
      <c r="D410" s="26">
        <f t="shared" si="63"/>
        <v>114.83733834265787</v>
      </c>
      <c r="E410" s="57">
        <f t="shared" si="64"/>
        <v>1.9802955396216224E-2</v>
      </c>
      <c r="F410" s="26">
        <f t="shared" si="65"/>
        <v>15.994376385435174</v>
      </c>
      <c r="G410" s="57">
        <f t="shared" si="66"/>
        <v>2.7581266400129633E-3</v>
      </c>
      <c r="H410" s="26">
        <f t="shared" si="67"/>
        <v>130.83171472809306</v>
      </c>
      <c r="I410" s="57">
        <f t="shared" si="68"/>
        <v>2.2561082036229189E-2</v>
      </c>
      <c r="J410" s="14">
        <v>405</v>
      </c>
      <c r="K410" s="21">
        <f t="shared" si="69"/>
        <v>5783.0056236145647</v>
      </c>
      <c r="L410" s="21">
        <f t="shared" si="70"/>
        <v>5668.1682852719068</v>
      </c>
      <c r="M410" s="57">
        <f t="shared" si="71"/>
        <v>2.026004390890258E-2</v>
      </c>
      <c r="N410" s="57">
        <f t="shared" si="72"/>
        <v>2.8217892589736176E-3</v>
      </c>
      <c r="O410" s="26"/>
      <c r="R410" s="63"/>
    </row>
    <row r="411" spans="1:18" s="2" customFormat="1" x14ac:dyDescent="0.25">
      <c r="A411" s="72">
        <v>43044</v>
      </c>
      <c r="B411" s="73">
        <v>9</v>
      </c>
      <c r="C411" s="74">
        <v>5801</v>
      </c>
      <c r="D411" s="26">
        <f t="shared" si="63"/>
        <v>114.86188873595134</v>
      </c>
      <c r="E411" s="57">
        <f t="shared" si="64"/>
        <v>1.9800360064808023E-2</v>
      </c>
      <c r="F411" s="26">
        <f t="shared" si="65"/>
        <v>15.996978228005043</v>
      </c>
      <c r="G411" s="57">
        <f t="shared" si="66"/>
        <v>2.7576242420281061E-3</v>
      </c>
      <c r="H411" s="26">
        <f t="shared" si="67"/>
        <v>130.85886696395639</v>
      </c>
      <c r="I411" s="57">
        <f t="shared" si="68"/>
        <v>2.2557984306836129E-2</v>
      </c>
      <c r="J411" s="14">
        <v>406</v>
      </c>
      <c r="K411" s="21">
        <f t="shared" si="69"/>
        <v>5785.003021771995</v>
      </c>
      <c r="L411" s="21">
        <f t="shared" si="70"/>
        <v>5670.1411330360434</v>
      </c>
      <c r="M411" s="57">
        <f t="shared" si="71"/>
        <v>2.0257324472353868E-2</v>
      </c>
      <c r="N411" s="57">
        <f t="shared" si="72"/>
        <v>2.8212663234785402E-3</v>
      </c>
      <c r="O411" s="26"/>
      <c r="R411" s="63"/>
    </row>
    <row r="412" spans="1:18" s="2" customFormat="1" x14ac:dyDescent="0.25">
      <c r="A412" s="72">
        <v>43065</v>
      </c>
      <c r="B412" s="73">
        <v>4</v>
      </c>
      <c r="C412" s="74">
        <v>5802</v>
      </c>
      <c r="D412" s="26">
        <f t="shared" si="63"/>
        <v>114.87416393259808</v>
      </c>
      <c r="E412" s="57">
        <f t="shared" si="64"/>
        <v>1.9799063070078952E-2</v>
      </c>
      <c r="F412" s="26">
        <f t="shared" si="65"/>
        <v>15.998279149289978</v>
      </c>
      <c r="G412" s="57">
        <f t="shared" si="66"/>
        <v>2.7573731729214025E-3</v>
      </c>
      <c r="H412" s="26">
        <f t="shared" si="67"/>
        <v>130.87244308188806</v>
      </c>
      <c r="I412" s="57">
        <f t="shared" si="68"/>
        <v>2.2556436243000355E-2</v>
      </c>
      <c r="J412" s="14">
        <v>407</v>
      </c>
      <c r="K412" s="21">
        <f t="shared" si="69"/>
        <v>5786.0017208507097</v>
      </c>
      <c r="L412" s="21">
        <f t="shared" si="70"/>
        <v>5671.1275569181116</v>
      </c>
      <c r="M412" s="57">
        <f t="shared" si="71"/>
        <v>2.0255965463599042E-2</v>
      </c>
      <c r="N412" s="57">
        <f t="shared" si="72"/>
        <v>2.8210049921684357E-3</v>
      </c>
      <c r="O412" s="26"/>
      <c r="R412" s="63"/>
    </row>
    <row r="413" spans="1:18" s="2" customFormat="1" x14ac:dyDescent="0.25">
      <c r="A413" s="72">
        <v>42988</v>
      </c>
      <c r="B413" s="73">
        <v>10</v>
      </c>
      <c r="C413" s="74">
        <v>5803</v>
      </c>
      <c r="D413" s="26">
        <f t="shared" si="63"/>
        <v>114.88643912924482</v>
      </c>
      <c r="E413" s="57">
        <f t="shared" si="64"/>
        <v>1.9797766522358231E-2</v>
      </c>
      <c r="F413" s="26">
        <f t="shared" si="65"/>
        <v>15.999580070574913</v>
      </c>
      <c r="G413" s="57">
        <f t="shared" si="66"/>
        <v>2.7571221903454957E-3</v>
      </c>
      <c r="H413" s="26">
        <f t="shared" si="67"/>
        <v>130.88601919981974</v>
      </c>
      <c r="I413" s="57">
        <f t="shared" si="68"/>
        <v>2.2554888712703728E-2</v>
      </c>
      <c r="J413" s="14">
        <v>408</v>
      </c>
      <c r="K413" s="21">
        <f t="shared" si="69"/>
        <v>5787.0004199294253</v>
      </c>
      <c r="L413" s="21">
        <f t="shared" si="70"/>
        <v>5672.1139808001799</v>
      </c>
      <c r="M413" s="57">
        <f t="shared" si="71"/>
        <v>2.0254606927528191E-2</v>
      </c>
      <c r="N413" s="57">
        <f t="shared" si="72"/>
        <v>2.8207437517533472E-3</v>
      </c>
      <c r="O413" s="26"/>
      <c r="R413" s="63"/>
    </row>
    <row r="414" spans="1:18" s="2" customFormat="1" x14ac:dyDescent="0.25">
      <c r="A414" s="72">
        <v>42998</v>
      </c>
      <c r="B414" s="73">
        <v>6</v>
      </c>
      <c r="C414" s="74">
        <v>5812</v>
      </c>
      <c r="D414" s="26">
        <f t="shared" si="63"/>
        <v>114.99691589906544</v>
      </c>
      <c r="E414" s="57">
        <f t="shared" si="64"/>
        <v>1.9786117670176434E-2</v>
      </c>
      <c r="F414" s="26">
        <f t="shared" si="65"/>
        <v>16.011288362139322</v>
      </c>
      <c r="G414" s="57">
        <f t="shared" si="66"/>
        <v>2.7548672336784792E-3</v>
      </c>
      <c r="H414" s="26">
        <f t="shared" si="67"/>
        <v>131.00820426120475</v>
      </c>
      <c r="I414" s="57">
        <f t="shared" si="68"/>
        <v>2.2540984903854911E-2</v>
      </c>
      <c r="J414" s="14">
        <v>409</v>
      </c>
      <c r="K414" s="21">
        <f t="shared" si="69"/>
        <v>5795.9887116378604</v>
      </c>
      <c r="L414" s="21">
        <f t="shared" si="70"/>
        <v>5680.9917957387952</v>
      </c>
      <c r="M414" s="57">
        <f t="shared" si="71"/>
        <v>2.0242401333042316E-2</v>
      </c>
      <c r="N414" s="57">
        <f t="shared" si="72"/>
        <v>2.8183966704808635E-3</v>
      </c>
      <c r="O414" s="26"/>
      <c r="R414" s="63"/>
    </row>
    <row r="415" spans="1:18" s="2" customFormat="1" x14ac:dyDescent="0.25">
      <c r="A415" s="72">
        <v>42991</v>
      </c>
      <c r="B415" s="73">
        <v>2</v>
      </c>
      <c r="C415" s="74">
        <v>5821</v>
      </c>
      <c r="D415" s="26">
        <f t="shared" si="63"/>
        <v>115.10739266888605</v>
      </c>
      <c r="E415" s="57">
        <f t="shared" si="64"/>
        <v>1.9774504839183311E-2</v>
      </c>
      <c r="F415" s="26">
        <f t="shared" si="65"/>
        <v>16.022996653703732</v>
      </c>
      <c r="G415" s="57">
        <f t="shared" si="66"/>
        <v>2.7526192499061557E-3</v>
      </c>
      <c r="H415" s="26">
        <f t="shared" si="67"/>
        <v>131.13038932258979</v>
      </c>
      <c r="I415" s="57">
        <f t="shared" si="68"/>
        <v>2.2527124089089468E-2</v>
      </c>
      <c r="J415" s="14">
        <v>410</v>
      </c>
      <c r="K415" s="21">
        <f t="shared" si="69"/>
        <v>5804.9770033462964</v>
      </c>
      <c r="L415" s="21">
        <f t="shared" si="70"/>
        <v>5689.8696106774105</v>
      </c>
      <c r="M415" s="57">
        <f t="shared" si="71"/>
        <v>2.0230233826954408E-2</v>
      </c>
      <c r="N415" s="57">
        <f t="shared" si="72"/>
        <v>2.8160569134370911E-3</v>
      </c>
      <c r="O415" s="26"/>
      <c r="R415" s="63"/>
    </row>
    <row r="416" spans="1:18" s="2" customFormat="1" x14ac:dyDescent="0.25">
      <c r="A416" s="72">
        <v>43043</v>
      </c>
      <c r="B416" s="73">
        <v>9</v>
      </c>
      <c r="C416" s="74">
        <v>5824</v>
      </c>
      <c r="D416" s="26">
        <f t="shared" si="63"/>
        <v>115.14421825882626</v>
      </c>
      <c r="E416" s="57">
        <f t="shared" si="64"/>
        <v>1.9770641871364399E-2</v>
      </c>
      <c r="F416" s="26">
        <f t="shared" si="65"/>
        <v>16.026899417558536</v>
      </c>
      <c r="G416" s="57">
        <f t="shared" si="66"/>
        <v>2.7518714659269462E-3</v>
      </c>
      <c r="H416" s="26">
        <f t="shared" si="67"/>
        <v>131.1711176763848</v>
      </c>
      <c r="I416" s="57">
        <f t="shared" si="68"/>
        <v>2.2522513337291345E-2</v>
      </c>
      <c r="J416" s="14">
        <v>411</v>
      </c>
      <c r="K416" s="21">
        <f t="shared" si="69"/>
        <v>5807.9731005824415</v>
      </c>
      <c r="L416" s="21">
        <f t="shared" si="70"/>
        <v>5692.8288823236153</v>
      </c>
      <c r="M416" s="57">
        <f t="shared" si="71"/>
        <v>2.0226186424881328E-2</v>
      </c>
      <c r="N416" s="57">
        <f t="shared" si="72"/>
        <v>2.8152786161063938E-3</v>
      </c>
      <c r="O416" s="26"/>
      <c r="R416" s="63"/>
    </row>
    <row r="417" spans="1:18" s="2" customFormat="1" x14ac:dyDescent="0.25">
      <c r="A417" s="72">
        <v>42997</v>
      </c>
      <c r="B417" s="73">
        <v>2</v>
      </c>
      <c r="C417" s="74">
        <v>5825</v>
      </c>
      <c r="D417" s="26">
        <f t="shared" si="63"/>
        <v>115.156493455473</v>
      </c>
      <c r="E417" s="57">
        <f t="shared" si="64"/>
        <v>1.9769355099652018E-2</v>
      </c>
      <c r="F417" s="26">
        <f t="shared" si="65"/>
        <v>16.028200338843469</v>
      </c>
      <c r="G417" s="57">
        <f t="shared" si="66"/>
        <v>2.7516223757671193E-3</v>
      </c>
      <c r="H417" s="26">
        <f t="shared" si="67"/>
        <v>131.18469379431647</v>
      </c>
      <c r="I417" s="57">
        <f t="shared" si="68"/>
        <v>2.2520977475419136E-2</v>
      </c>
      <c r="J417" s="14">
        <v>412</v>
      </c>
      <c r="K417" s="21">
        <f t="shared" si="69"/>
        <v>5808.9717996611562</v>
      </c>
      <c r="L417" s="21">
        <f t="shared" si="70"/>
        <v>5693.8153062056836</v>
      </c>
      <c r="M417" s="57">
        <f t="shared" si="71"/>
        <v>2.0224838225778776E-2</v>
      </c>
      <c r="N417" s="57">
        <f t="shared" si="72"/>
        <v>2.8150193634441127E-3</v>
      </c>
      <c r="O417" s="26"/>
      <c r="R417" s="63"/>
    </row>
    <row r="418" spans="1:18" s="2" customFormat="1" x14ac:dyDescent="0.25">
      <c r="A418" s="72">
        <v>42980</v>
      </c>
      <c r="B418" s="73">
        <v>3</v>
      </c>
      <c r="C418" s="74">
        <v>5826</v>
      </c>
      <c r="D418" s="26">
        <f t="shared" si="63"/>
        <v>115.16876865211974</v>
      </c>
      <c r="E418" s="57">
        <f t="shared" si="64"/>
        <v>1.9768068769673831E-2</v>
      </c>
      <c r="F418" s="26">
        <f t="shared" si="65"/>
        <v>16.029501260128402</v>
      </c>
      <c r="G418" s="57">
        <f t="shared" si="66"/>
        <v>2.7513733711171306E-3</v>
      </c>
      <c r="H418" s="26">
        <f t="shared" si="67"/>
        <v>131.19826991224815</v>
      </c>
      <c r="I418" s="57">
        <f t="shared" si="68"/>
        <v>2.2519442140790963E-2</v>
      </c>
      <c r="J418" s="14">
        <v>413</v>
      </c>
      <c r="K418" s="21">
        <f t="shared" si="69"/>
        <v>5809.9704987398718</v>
      </c>
      <c r="L418" s="21">
        <f t="shared" si="70"/>
        <v>5694.8017300877518</v>
      </c>
      <c r="M418" s="57">
        <f t="shared" si="71"/>
        <v>2.0223490493732271E-2</v>
      </c>
      <c r="N418" s="57">
        <f t="shared" si="72"/>
        <v>2.8147602005946224E-3</v>
      </c>
      <c r="O418" s="26"/>
      <c r="R418" s="63"/>
    </row>
    <row r="419" spans="1:18" s="2" customFormat="1" x14ac:dyDescent="0.25">
      <c r="A419" s="72">
        <v>42981</v>
      </c>
      <c r="B419" s="73">
        <v>2</v>
      </c>
      <c r="C419" s="74">
        <v>5826</v>
      </c>
      <c r="D419" s="26">
        <f t="shared" si="63"/>
        <v>115.16876865211974</v>
      </c>
      <c r="E419" s="57">
        <f t="shared" si="64"/>
        <v>1.9768068769673831E-2</v>
      </c>
      <c r="F419" s="26">
        <f t="shared" si="65"/>
        <v>16.029501260128402</v>
      </c>
      <c r="G419" s="57">
        <f t="shared" si="66"/>
        <v>2.7513733711171306E-3</v>
      </c>
      <c r="H419" s="26">
        <f t="shared" si="67"/>
        <v>131.19826991224815</v>
      </c>
      <c r="I419" s="57">
        <f t="shared" si="68"/>
        <v>2.2519442140790963E-2</v>
      </c>
      <c r="J419" s="14">
        <v>414</v>
      </c>
      <c r="K419" s="21">
        <f t="shared" si="69"/>
        <v>5809.9704987398718</v>
      </c>
      <c r="L419" s="21">
        <f t="shared" si="70"/>
        <v>5694.8017300877518</v>
      </c>
      <c r="M419" s="57">
        <f t="shared" si="71"/>
        <v>2.0223490493732271E-2</v>
      </c>
      <c r="N419" s="57">
        <f t="shared" si="72"/>
        <v>2.8147602005946224E-3</v>
      </c>
      <c r="O419" s="26"/>
      <c r="R419" s="63"/>
    </row>
    <row r="420" spans="1:18" s="2" customFormat="1" x14ac:dyDescent="0.25">
      <c r="A420" s="72">
        <v>43009</v>
      </c>
      <c r="B420" s="73">
        <v>12</v>
      </c>
      <c r="C420" s="74">
        <v>5834</v>
      </c>
      <c r="D420" s="26">
        <f t="shared" si="63"/>
        <v>115.26697022529362</v>
      </c>
      <c r="E420" s="57">
        <f t="shared" si="64"/>
        <v>1.975779400502119E-2</v>
      </c>
      <c r="F420" s="26">
        <f t="shared" si="65"/>
        <v>16.039908630407879</v>
      </c>
      <c r="G420" s="57">
        <f t="shared" si="66"/>
        <v>2.7493844069948373E-3</v>
      </c>
      <c r="H420" s="26">
        <f t="shared" si="67"/>
        <v>131.30687885570148</v>
      </c>
      <c r="I420" s="57">
        <f t="shared" si="68"/>
        <v>2.2507178412016025E-2</v>
      </c>
      <c r="J420" s="14">
        <v>415</v>
      </c>
      <c r="K420" s="21">
        <f t="shared" si="69"/>
        <v>5817.9600913695922</v>
      </c>
      <c r="L420" s="21">
        <f t="shared" si="70"/>
        <v>5702.6931211442989</v>
      </c>
      <c r="M420" s="57">
        <f t="shared" si="71"/>
        <v>2.0212725422293847E-2</v>
      </c>
      <c r="N420" s="57">
        <f t="shared" si="72"/>
        <v>2.8126901254664255E-3</v>
      </c>
      <c r="O420" s="26"/>
      <c r="R420" s="63"/>
    </row>
    <row r="421" spans="1:18" s="2" customFormat="1" x14ac:dyDescent="0.25">
      <c r="A421" s="72">
        <v>43022</v>
      </c>
      <c r="B421" s="73">
        <v>24</v>
      </c>
      <c r="C421" s="74">
        <v>5834</v>
      </c>
      <c r="D421" s="26">
        <f t="shared" si="63"/>
        <v>115.26697022529362</v>
      </c>
      <c r="E421" s="57">
        <f t="shared" si="64"/>
        <v>1.975779400502119E-2</v>
      </c>
      <c r="F421" s="26">
        <f t="shared" si="65"/>
        <v>16.039908630407879</v>
      </c>
      <c r="G421" s="57">
        <f t="shared" si="66"/>
        <v>2.7493844069948373E-3</v>
      </c>
      <c r="H421" s="26">
        <f t="shared" si="67"/>
        <v>131.30687885570148</v>
      </c>
      <c r="I421" s="57">
        <f t="shared" si="68"/>
        <v>2.2507178412016025E-2</v>
      </c>
      <c r="J421" s="14">
        <v>416</v>
      </c>
      <c r="K421" s="21">
        <f t="shared" si="69"/>
        <v>5817.9600913695922</v>
      </c>
      <c r="L421" s="21">
        <f t="shared" si="70"/>
        <v>5702.6931211442989</v>
      </c>
      <c r="M421" s="57">
        <f t="shared" si="71"/>
        <v>2.0212725422293847E-2</v>
      </c>
      <c r="N421" s="57">
        <f t="shared" si="72"/>
        <v>2.8126901254664255E-3</v>
      </c>
      <c r="O421" s="26"/>
      <c r="R421" s="63"/>
    </row>
    <row r="422" spans="1:18" s="2" customFormat="1" x14ac:dyDescent="0.25">
      <c r="A422" s="72">
        <v>43052</v>
      </c>
      <c r="B422" s="73">
        <v>1</v>
      </c>
      <c r="C422" s="74">
        <v>5839</v>
      </c>
      <c r="D422" s="26">
        <f t="shared" si="63"/>
        <v>115.32834620852729</v>
      </c>
      <c r="E422" s="57">
        <f t="shared" si="64"/>
        <v>1.9751386574503732E-2</v>
      </c>
      <c r="F422" s="26">
        <f t="shared" si="65"/>
        <v>16.046413236832549</v>
      </c>
      <c r="G422" s="57">
        <f t="shared" si="66"/>
        <v>2.7481440720727095E-3</v>
      </c>
      <c r="H422" s="26">
        <f t="shared" si="67"/>
        <v>131.37475944535984</v>
      </c>
      <c r="I422" s="57">
        <f t="shared" si="68"/>
        <v>2.2499530646576442E-2</v>
      </c>
      <c r="J422" s="14">
        <v>417</v>
      </c>
      <c r="K422" s="21">
        <f t="shared" si="69"/>
        <v>5822.9535867631676</v>
      </c>
      <c r="L422" s="21">
        <f t="shared" si="70"/>
        <v>5707.6252405546402</v>
      </c>
      <c r="M422" s="57">
        <f t="shared" si="71"/>
        <v>2.0206012369046188E-2</v>
      </c>
      <c r="N422" s="57">
        <f t="shared" si="72"/>
        <v>2.8113992353277269E-3</v>
      </c>
      <c r="O422" s="26"/>
      <c r="R422" s="63"/>
    </row>
    <row r="423" spans="1:18" s="2" customFormat="1" x14ac:dyDescent="0.25">
      <c r="A423" s="72">
        <v>43000</v>
      </c>
      <c r="B423" s="73">
        <v>6</v>
      </c>
      <c r="C423" s="74">
        <v>5844</v>
      </c>
      <c r="D423" s="26">
        <f t="shared" si="63"/>
        <v>115.38972219176097</v>
      </c>
      <c r="E423" s="57">
        <f t="shared" si="64"/>
        <v>1.9744990108104203E-2</v>
      </c>
      <c r="F423" s="26">
        <f t="shared" si="65"/>
        <v>16.052917843257223</v>
      </c>
      <c r="G423" s="57">
        <f t="shared" si="66"/>
        <v>2.7469058595580463E-3</v>
      </c>
      <c r="H423" s="26">
        <f t="shared" si="67"/>
        <v>131.4426400350182</v>
      </c>
      <c r="I423" s="57">
        <f t="shared" si="68"/>
        <v>2.249189596766225E-2</v>
      </c>
      <c r="J423" s="14">
        <v>418</v>
      </c>
      <c r="K423" s="21">
        <f t="shared" si="69"/>
        <v>5827.9470821567429</v>
      </c>
      <c r="L423" s="21">
        <f t="shared" si="70"/>
        <v>5712.5573599649815</v>
      </c>
      <c r="M423" s="57">
        <f t="shared" si="71"/>
        <v>2.0199310907657708E-2</v>
      </c>
      <c r="N423" s="57">
        <f t="shared" si="72"/>
        <v>2.8101105742517445E-3</v>
      </c>
      <c r="O423" s="26"/>
      <c r="R423" s="63"/>
    </row>
    <row r="424" spans="1:18" s="2" customFormat="1" x14ac:dyDescent="0.25">
      <c r="A424" s="72">
        <v>43065</v>
      </c>
      <c r="B424" s="73">
        <v>1</v>
      </c>
      <c r="C424" s="74">
        <v>5846</v>
      </c>
      <c r="D424" s="26">
        <f t="shared" si="63"/>
        <v>115.41427258505443</v>
      </c>
      <c r="E424" s="57">
        <f t="shared" si="64"/>
        <v>1.9742434585195763E-2</v>
      </c>
      <c r="F424" s="26">
        <f t="shared" si="65"/>
        <v>16.05551968582709</v>
      </c>
      <c r="G424" s="57">
        <f t="shared" si="66"/>
        <v>2.7464111676064129E-3</v>
      </c>
      <c r="H424" s="26">
        <f t="shared" si="67"/>
        <v>131.46979227088153</v>
      </c>
      <c r="I424" s="57">
        <f t="shared" si="68"/>
        <v>2.2488845752802179E-2</v>
      </c>
      <c r="J424" s="14">
        <v>419</v>
      </c>
      <c r="K424" s="21">
        <f t="shared" si="69"/>
        <v>5829.9444803141732</v>
      </c>
      <c r="L424" s="21">
        <f t="shared" si="70"/>
        <v>5714.530207729118</v>
      </c>
      <c r="M424" s="57">
        <f t="shared" si="71"/>
        <v>2.0196633562099692E-2</v>
      </c>
      <c r="N424" s="57">
        <f t="shared" si="72"/>
        <v>2.8095957326660717E-3</v>
      </c>
      <c r="O424" s="26"/>
      <c r="R424" s="63"/>
    </row>
    <row r="425" spans="1:18" s="2" customFormat="1" x14ac:dyDescent="0.25">
      <c r="A425" s="72">
        <v>42994</v>
      </c>
      <c r="B425" s="73">
        <v>8</v>
      </c>
      <c r="C425" s="74">
        <v>5847</v>
      </c>
      <c r="D425" s="26">
        <f t="shared" si="63"/>
        <v>115.42654778170117</v>
      </c>
      <c r="E425" s="57">
        <f t="shared" si="64"/>
        <v>1.9741157479340032E-2</v>
      </c>
      <c r="F425" s="26">
        <f t="shared" si="65"/>
        <v>16.056820607112027</v>
      </c>
      <c r="G425" s="57">
        <f t="shared" si="66"/>
        <v>2.7461639485397687E-3</v>
      </c>
      <c r="H425" s="26">
        <f t="shared" si="67"/>
        <v>131.4833683888132</v>
      </c>
      <c r="I425" s="57">
        <f t="shared" si="68"/>
        <v>2.2487321427879802E-2</v>
      </c>
      <c r="J425" s="14">
        <v>420</v>
      </c>
      <c r="K425" s="21">
        <f t="shared" si="69"/>
        <v>5830.9431793928879</v>
      </c>
      <c r="L425" s="21">
        <f t="shared" si="70"/>
        <v>5715.5166316111872</v>
      </c>
      <c r="M425" s="57">
        <f t="shared" si="71"/>
        <v>2.0195295582433249E-2</v>
      </c>
      <c r="N425" s="57">
        <f t="shared" si="72"/>
        <v>2.8093384451556842E-3</v>
      </c>
      <c r="O425" s="26"/>
      <c r="R425" s="63"/>
    </row>
    <row r="426" spans="1:18" s="2" customFormat="1" x14ac:dyDescent="0.25">
      <c r="A426" s="72">
        <v>43029</v>
      </c>
      <c r="B426" s="73">
        <v>9</v>
      </c>
      <c r="C426" s="74">
        <v>5855</v>
      </c>
      <c r="D426" s="26">
        <f t="shared" si="63"/>
        <v>115.52474935487506</v>
      </c>
      <c r="E426" s="57">
        <f t="shared" si="64"/>
        <v>1.9730956337297191E-2</v>
      </c>
      <c r="F426" s="26">
        <f t="shared" si="65"/>
        <v>16.0672279773915</v>
      </c>
      <c r="G426" s="57">
        <f t="shared" si="66"/>
        <v>2.7441892361044409E-3</v>
      </c>
      <c r="H426" s="26">
        <f t="shared" si="67"/>
        <v>131.59197733226657</v>
      </c>
      <c r="I426" s="57">
        <f t="shared" si="68"/>
        <v>2.2475145573401634E-2</v>
      </c>
      <c r="J426" s="14">
        <v>421</v>
      </c>
      <c r="K426" s="21">
        <f t="shared" si="69"/>
        <v>5838.9327720226083</v>
      </c>
      <c r="L426" s="21">
        <f t="shared" si="70"/>
        <v>5723.4080226677333</v>
      </c>
      <c r="M426" s="57">
        <f t="shared" si="71"/>
        <v>2.0184608348266582E-2</v>
      </c>
      <c r="N426" s="57">
        <f t="shared" si="72"/>
        <v>2.8072833377869883E-3</v>
      </c>
      <c r="O426" s="26"/>
      <c r="R426" s="63"/>
    </row>
    <row r="427" spans="1:18" s="2" customFormat="1" x14ac:dyDescent="0.25">
      <c r="A427" s="72">
        <v>43009</v>
      </c>
      <c r="B427" s="73">
        <v>23</v>
      </c>
      <c r="C427" s="74">
        <v>5857</v>
      </c>
      <c r="D427" s="26">
        <f t="shared" si="63"/>
        <v>115.54929974816854</v>
      </c>
      <c r="E427" s="57">
        <f t="shared" si="64"/>
        <v>1.9728410406038677E-2</v>
      </c>
      <c r="F427" s="26">
        <f t="shared" si="65"/>
        <v>16.06982981996137</v>
      </c>
      <c r="G427" s="57">
        <f t="shared" si="66"/>
        <v>2.7436964008812309E-3</v>
      </c>
      <c r="H427" s="26">
        <f t="shared" si="67"/>
        <v>131.61912956812989</v>
      </c>
      <c r="I427" s="57">
        <f t="shared" si="68"/>
        <v>2.2472106806919908E-2</v>
      </c>
      <c r="J427" s="14">
        <v>422</v>
      </c>
      <c r="K427" s="21">
        <f t="shared" si="69"/>
        <v>5840.9301701800387</v>
      </c>
      <c r="L427" s="21">
        <f t="shared" si="70"/>
        <v>5725.3808704318699</v>
      </c>
      <c r="M427" s="57">
        <f t="shared" si="71"/>
        <v>2.0181941142974575E-2</v>
      </c>
      <c r="N427" s="57">
        <f t="shared" si="72"/>
        <v>2.8067704461291515E-3</v>
      </c>
      <c r="O427" s="26"/>
      <c r="R427" s="63"/>
    </row>
    <row r="428" spans="1:18" s="2" customFormat="1" x14ac:dyDescent="0.25">
      <c r="A428" s="72">
        <v>43037</v>
      </c>
      <c r="B428" s="73">
        <v>10</v>
      </c>
      <c r="C428" s="74">
        <v>5857</v>
      </c>
      <c r="D428" s="26">
        <f t="shared" si="63"/>
        <v>115.54929974816854</v>
      </c>
      <c r="E428" s="57">
        <f t="shared" si="64"/>
        <v>1.9728410406038677E-2</v>
      </c>
      <c r="F428" s="26">
        <f t="shared" si="65"/>
        <v>16.06982981996137</v>
      </c>
      <c r="G428" s="57">
        <f t="shared" si="66"/>
        <v>2.7436964008812309E-3</v>
      </c>
      <c r="H428" s="26">
        <f t="shared" si="67"/>
        <v>131.61912956812989</v>
      </c>
      <c r="I428" s="57">
        <f t="shared" si="68"/>
        <v>2.2472106806919908E-2</v>
      </c>
      <c r="J428" s="14">
        <v>423</v>
      </c>
      <c r="K428" s="21">
        <f t="shared" si="69"/>
        <v>5840.9301701800387</v>
      </c>
      <c r="L428" s="21">
        <f t="shared" si="70"/>
        <v>5725.3808704318699</v>
      </c>
      <c r="M428" s="57">
        <f t="shared" si="71"/>
        <v>2.0181941142974575E-2</v>
      </c>
      <c r="N428" s="57">
        <f t="shared" si="72"/>
        <v>2.8067704461291515E-3</v>
      </c>
      <c r="O428" s="26"/>
      <c r="R428" s="63"/>
    </row>
    <row r="429" spans="1:18" s="2" customFormat="1" x14ac:dyDescent="0.25">
      <c r="A429" s="72">
        <v>43008</v>
      </c>
      <c r="B429" s="73">
        <v>9</v>
      </c>
      <c r="C429" s="74">
        <v>5860</v>
      </c>
      <c r="D429" s="26">
        <f t="shared" si="63"/>
        <v>115.58612533810873</v>
      </c>
      <c r="E429" s="57">
        <f t="shared" si="64"/>
        <v>1.9724594767595346E-2</v>
      </c>
      <c r="F429" s="26">
        <f t="shared" si="65"/>
        <v>16.073732583816174</v>
      </c>
      <c r="G429" s="57">
        <f t="shared" si="66"/>
        <v>2.7429577788082209E-3</v>
      </c>
      <c r="H429" s="26">
        <f t="shared" si="67"/>
        <v>131.6598579219249</v>
      </c>
      <c r="I429" s="57">
        <f t="shared" si="68"/>
        <v>2.2467552546403566E-2</v>
      </c>
      <c r="J429" s="14">
        <v>424</v>
      </c>
      <c r="K429" s="21">
        <f t="shared" si="69"/>
        <v>5843.9262674161837</v>
      </c>
      <c r="L429" s="21">
        <f t="shared" si="70"/>
        <v>5728.3401420780747</v>
      </c>
      <c r="M429" s="57">
        <f t="shared" si="71"/>
        <v>2.0177943779745147E-2</v>
      </c>
      <c r="N429" s="57">
        <f t="shared" si="72"/>
        <v>2.8060017710444638E-3</v>
      </c>
      <c r="O429" s="26"/>
      <c r="R429" s="63"/>
    </row>
    <row r="430" spans="1:18" s="2" customFormat="1" x14ac:dyDescent="0.25">
      <c r="A430" s="72">
        <v>43003</v>
      </c>
      <c r="B430" s="73">
        <v>1</v>
      </c>
      <c r="C430" s="74">
        <v>5861</v>
      </c>
      <c r="D430" s="26">
        <f t="shared" si="63"/>
        <v>115.59840053475547</v>
      </c>
      <c r="E430" s="57">
        <f t="shared" si="64"/>
        <v>1.9723323756143229E-2</v>
      </c>
      <c r="F430" s="26">
        <f t="shared" si="65"/>
        <v>16.075033505101107</v>
      </c>
      <c r="G430" s="57">
        <f t="shared" si="66"/>
        <v>2.7427117394815061E-3</v>
      </c>
      <c r="H430" s="26">
        <f t="shared" si="67"/>
        <v>131.67343403985657</v>
      </c>
      <c r="I430" s="57">
        <f t="shared" si="68"/>
        <v>2.2466035495624734E-2</v>
      </c>
      <c r="J430" s="14">
        <v>425</v>
      </c>
      <c r="K430" s="21">
        <f t="shared" si="69"/>
        <v>5844.9249664948993</v>
      </c>
      <c r="L430" s="21">
        <f t="shared" si="70"/>
        <v>5729.3265659601439</v>
      </c>
      <c r="M430" s="57">
        <f t="shared" si="71"/>
        <v>2.0176612242975369E-2</v>
      </c>
      <c r="N430" s="57">
        <f t="shared" si="72"/>
        <v>2.805745722474311E-3</v>
      </c>
      <c r="O430" s="26"/>
      <c r="R430" s="63"/>
    </row>
    <row r="431" spans="1:18" s="2" customFormat="1" x14ac:dyDescent="0.25">
      <c r="A431" s="72">
        <v>43034</v>
      </c>
      <c r="B431" s="73">
        <v>6</v>
      </c>
      <c r="C431" s="74">
        <v>5866</v>
      </c>
      <c r="D431" s="26">
        <f t="shared" si="63"/>
        <v>115.65977651798914</v>
      </c>
      <c r="E431" s="57">
        <f t="shared" si="64"/>
        <v>1.9716975199111687E-2</v>
      </c>
      <c r="F431" s="26">
        <f t="shared" si="65"/>
        <v>16.081538111525777</v>
      </c>
      <c r="G431" s="57">
        <f t="shared" si="66"/>
        <v>2.7414828011465696E-3</v>
      </c>
      <c r="H431" s="26">
        <f t="shared" si="67"/>
        <v>131.74131462951493</v>
      </c>
      <c r="I431" s="57">
        <f t="shared" si="68"/>
        <v>2.2458458000258256E-2</v>
      </c>
      <c r="J431" s="14">
        <v>426</v>
      </c>
      <c r="K431" s="21">
        <f t="shared" si="69"/>
        <v>5849.9184618884747</v>
      </c>
      <c r="L431" s="21">
        <f t="shared" si="70"/>
        <v>5734.2586853704852</v>
      </c>
      <c r="M431" s="57">
        <f t="shared" si="71"/>
        <v>2.0169961430771495E-2</v>
      </c>
      <c r="N431" s="57">
        <f t="shared" si="72"/>
        <v>2.8044668010101751E-3</v>
      </c>
      <c r="O431" s="26"/>
      <c r="R431" s="63"/>
    </row>
    <row r="432" spans="1:18" s="2" customFormat="1" x14ac:dyDescent="0.25">
      <c r="A432" s="72">
        <v>43043</v>
      </c>
      <c r="B432" s="73">
        <v>23</v>
      </c>
      <c r="C432" s="74">
        <v>5866</v>
      </c>
      <c r="D432" s="26">
        <f t="shared" si="63"/>
        <v>115.65977651798914</v>
      </c>
      <c r="E432" s="57">
        <f t="shared" si="64"/>
        <v>1.9716975199111687E-2</v>
      </c>
      <c r="F432" s="26">
        <f t="shared" si="65"/>
        <v>16.081538111525777</v>
      </c>
      <c r="G432" s="57">
        <f t="shared" si="66"/>
        <v>2.7414828011465696E-3</v>
      </c>
      <c r="H432" s="26">
        <f t="shared" si="67"/>
        <v>131.74131462951493</v>
      </c>
      <c r="I432" s="57">
        <f t="shared" si="68"/>
        <v>2.2458458000258256E-2</v>
      </c>
      <c r="J432" s="14">
        <v>427</v>
      </c>
      <c r="K432" s="21">
        <f t="shared" si="69"/>
        <v>5849.9184618884747</v>
      </c>
      <c r="L432" s="21">
        <f t="shared" si="70"/>
        <v>5734.2586853704852</v>
      </c>
      <c r="M432" s="57">
        <f t="shared" si="71"/>
        <v>2.0169961430771495E-2</v>
      </c>
      <c r="N432" s="57">
        <f t="shared" si="72"/>
        <v>2.8044668010101751E-3</v>
      </c>
      <c r="O432" s="26"/>
      <c r="R432" s="63"/>
    </row>
    <row r="433" spans="1:18" s="2" customFormat="1" x14ac:dyDescent="0.25">
      <c r="A433" s="72">
        <v>43037</v>
      </c>
      <c r="B433" s="73">
        <v>24</v>
      </c>
      <c r="C433" s="74">
        <v>5872</v>
      </c>
      <c r="D433" s="26">
        <f t="shared" si="63"/>
        <v>115.73342769786956</v>
      </c>
      <c r="E433" s="57">
        <f t="shared" si="64"/>
        <v>1.9709371201953263E-2</v>
      </c>
      <c r="F433" s="26">
        <f t="shared" si="65"/>
        <v>16.089343639235384</v>
      </c>
      <c r="G433" s="57">
        <f t="shared" si="66"/>
        <v>2.7400108377444456E-3</v>
      </c>
      <c r="H433" s="26">
        <f t="shared" si="67"/>
        <v>131.82277133710494</v>
      </c>
      <c r="I433" s="57">
        <f t="shared" si="68"/>
        <v>2.2449382039697707E-2</v>
      </c>
      <c r="J433" s="14">
        <v>428</v>
      </c>
      <c r="K433" s="21">
        <f t="shared" si="69"/>
        <v>5855.9106563607647</v>
      </c>
      <c r="L433" s="21">
        <f t="shared" si="70"/>
        <v>5740.1772286628948</v>
      </c>
      <c r="M433" s="57">
        <f t="shared" si="71"/>
        <v>2.0161995542571125E-2</v>
      </c>
      <c r="N433" s="57">
        <f t="shared" si="72"/>
        <v>2.8029349963090257E-3</v>
      </c>
      <c r="O433" s="26"/>
      <c r="R433" s="63"/>
    </row>
    <row r="434" spans="1:18" s="2" customFormat="1" x14ac:dyDescent="0.25">
      <c r="A434" s="72">
        <v>43000</v>
      </c>
      <c r="B434" s="73">
        <v>2</v>
      </c>
      <c r="C434" s="74">
        <v>5875</v>
      </c>
      <c r="D434" s="26">
        <f t="shared" si="63"/>
        <v>115.77025328780977</v>
      </c>
      <c r="E434" s="57">
        <f t="shared" si="64"/>
        <v>1.9705575027712301E-2</v>
      </c>
      <c r="F434" s="26">
        <f t="shared" si="65"/>
        <v>16.093246403090188</v>
      </c>
      <c r="G434" s="57">
        <f t="shared" si="66"/>
        <v>2.7392759835047128E-3</v>
      </c>
      <c r="H434" s="26">
        <f t="shared" si="67"/>
        <v>131.86349969089994</v>
      </c>
      <c r="I434" s="57">
        <f t="shared" si="68"/>
        <v>2.2444851011217012E-2</v>
      </c>
      <c r="J434" s="14">
        <v>429</v>
      </c>
      <c r="K434" s="21">
        <f t="shared" si="69"/>
        <v>5858.9067535969098</v>
      </c>
      <c r="L434" s="21">
        <f t="shared" si="70"/>
        <v>5743.1365003091005</v>
      </c>
      <c r="M434" s="57">
        <f t="shared" si="71"/>
        <v>2.015801875535762E-2</v>
      </c>
      <c r="N434" s="57">
        <f t="shared" si="72"/>
        <v>2.8021702779002441E-3</v>
      </c>
      <c r="O434" s="26"/>
      <c r="R434" s="63"/>
    </row>
    <row r="435" spans="1:18" s="2" customFormat="1" x14ac:dyDescent="0.25">
      <c r="A435" s="72">
        <v>43030</v>
      </c>
      <c r="B435" s="73">
        <v>11</v>
      </c>
      <c r="C435" s="74">
        <v>5882</v>
      </c>
      <c r="D435" s="26">
        <f t="shared" si="63"/>
        <v>115.85617966433692</v>
      </c>
      <c r="E435" s="57">
        <f t="shared" si="64"/>
        <v>1.969673234687809E-2</v>
      </c>
      <c r="F435" s="26">
        <f t="shared" si="65"/>
        <v>16.102352852084728</v>
      </c>
      <c r="G435" s="57">
        <f t="shared" si="66"/>
        <v>2.7375642387087265E-3</v>
      </c>
      <c r="H435" s="26">
        <f t="shared" si="67"/>
        <v>131.95853251642166</v>
      </c>
      <c r="I435" s="57">
        <f t="shared" si="68"/>
        <v>2.2434296585586818E-2</v>
      </c>
      <c r="J435" s="14">
        <v>430</v>
      </c>
      <c r="K435" s="21">
        <f t="shared" si="69"/>
        <v>5865.8976471479154</v>
      </c>
      <c r="L435" s="21">
        <f t="shared" si="70"/>
        <v>5750.0414674835783</v>
      </c>
      <c r="M435" s="57">
        <f t="shared" si="71"/>
        <v>2.0148755503678079E-2</v>
      </c>
      <c r="N435" s="57">
        <f t="shared" si="72"/>
        <v>2.8003889960000038E-3</v>
      </c>
      <c r="O435" s="26"/>
      <c r="R435" s="63"/>
    </row>
    <row r="436" spans="1:18" s="2" customFormat="1" x14ac:dyDescent="0.25">
      <c r="A436" s="72">
        <v>43035</v>
      </c>
      <c r="B436" s="73">
        <v>5</v>
      </c>
      <c r="C436" s="74">
        <v>5886</v>
      </c>
      <c r="D436" s="26">
        <f t="shared" si="63"/>
        <v>115.90528045092385</v>
      </c>
      <c r="E436" s="57">
        <f t="shared" si="64"/>
        <v>1.9691688829582714E-2</v>
      </c>
      <c r="F436" s="26">
        <f t="shared" si="65"/>
        <v>16.107556537224465</v>
      </c>
      <c r="G436" s="57">
        <f t="shared" si="66"/>
        <v>2.7365879268135347E-3</v>
      </c>
      <c r="H436" s="26">
        <f t="shared" si="67"/>
        <v>132.01283698814831</v>
      </c>
      <c r="I436" s="57">
        <f t="shared" si="68"/>
        <v>2.2428276756396248E-2</v>
      </c>
      <c r="J436" s="14">
        <v>431</v>
      </c>
      <c r="K436" s="21">
        <f t="shared" si="69"/>
        <v>5869.8924434627752</v>
      </c>
      <c r="L436" s="21">
        <f t="shared" si="70"/>
        <v>5753.9871630118514</v>
      </c>
      <c r="M436" s="57">
        <f t="shared" si="71"/>
        <v>2.0143472198894289E-2</v>
      </c>
      <c r="N436" s="57">
        <f t="shared" si="72"/>
        <v>2.7993730401013215E-3</v>
      </c>
      <c r="O436" s="26"/>
      <c r="R436" s="63"/>
    </row>
    <row r="437" spans="1:18" s="2" customFormat="1" x14ac:dyDescent="0.25">
      <c r="A437" s="72">
        <v>43016</v>
      </c>
      <c r="B437" s="73">
        <v>5</v>
      </c>
      <c r="C437" s="74">
        <v>5893</v>
      </c>
      <c r="D437" s="26">
        <f t="shared" si="63"/>
        <v>115.99120682745101</v>
      </c>
      <c r="E437" s="57">
        <f t="shared" si="64"/>
        <v>1.9682879149406245E-2</v>
      </c>
      <c r="F437" s="26">
        <f t="shared" si="65"/>
        <v>16.116662986219005</v>
      </c>
      <c r="G437" s="57">
        <f t="shared" si="66"/>
        <v>2.7348825702051597E-3</v>
      </c>
      <c r="H437" s="26">
        <f t="shared" si="67"/>
        <v>132.10786981367002</v>
      </c>
      <c r="I437" s="57">
        <f t="shared" si="68"/>
        <v>2.2417761719611407E-2</v>
      </c>
      <c r="J437" s="14">
        <v>432</v>
      </c>
      <c r="K437" s="21">
        <f t="shared" si="69"/>
        <v>5876.8833370137809</v>
      </c>
      <c r="L437" s="21">
        <f t="shared" si="70"/>
        <v>5760.8921301863302</v>
      </c>
      <c r="M437" s="57">
        <f t="shared" si="71"/>
        <v>2.0134243829991551E-2</v>
      </c>
      <c r="N437" s="57">
        <f t="shared" si="72"/>
        <v>2.7975984660031689E-3</v>
      </c>
      <c r="O437" s="26"/>
      <c r="R437" s="63"/>
    </row>
    <row r="438" spans="1:18" s="2" customFormat="1" x14ac:dyDescent="0.25">
      <c r="A438" s="72">
        <v>43049</v>
      </c>
      <c r="B438" s="73">
        <v>1</v>
      </c>
      <c r="C438" s="74">
        <v>5894</v>
      </c>
      <c r="D438" s="26">
        <f t="shared" si="63"/>
        <v>116.00348202409774</v>
      </c>
      <c r="E438" s="57">
        <f t="shared" si="64"/>
        <v>1.9681622331879492E-2</v>
      </c>
      <c r="F438" s="26">
        <f t="shared" si="65"/>
        <v>16.117963907503942</v>
      </c>
      <c r="G438" s="57">
        <f t="shared" si="66"/>
        <v>2.7346392785042319E-3</v>
      </c>
      <c r="H438" s="26">
        <f t="shared" si="67"/>
        <v>132.12144593160167</v>
      </c>
      <c r="I438" s="57">
        <f t="shared" si="68"/>
        <v>2.2416261610383723E-2</v>
      </c>
      <c r="J438" s="14">
        <v>433</v>
      </c>
      <c r="K438" s="21">
        <f t="shared" si="69"/>
        <v>5877.8820360924965</v>
      </c>
      <c r="L438" s="21">
        <f t="shared" si="70"/>
        <v>5761.8785540683984</v>
      </c>
      <c r="M438" s="57">
        <f t="shared" si="71"/>
        <v>2.0132927297155365E-2</v>
      </c>
      <c r="N438" s="57">
        <f t="shared" si="72"/>
        <v>2.7973453026223934E-3</v>
      </c>
      <c r="O438" s="26"/>
      <c r="R438" s="63"/>
    </row>
    <row r="439" spans="1:18" s="2" customFormat="1" x14ac:dyDescent="0.25">
      <c r="A439" s="72">
        <v>42984</v>
      </c>
      <c r="B439" s="73">
        <v>5</v>
      </c>
      <c r="C439" s="74">
        <v>5895</v>
      </c>
      <c r="D439" s="26">
        <f t="shared" si="63"/>
        <v>116.01575722074448</v>
      </c>
      <c r="E439" s="57">
        <f t="shared" si="64"/>
        <v>1.9680365940753938E-2</v>
      </c>
      <c r="F439" s="26">
        <f t="shared" si="65"/>
        <v>16.119264828788875</v>
      </c>
      <c r="G439" s="57">
        <f t="shared" si="66"/>
        <v>2.7343960693450172E-3</v>
      </c>
      <c r="H439" s="26">
        <f t="shared" si="67"/>
        <v>132.13502204953335</v>
      </c>
      <c r="I439" s="57">
        <f t="shared" si="68"/>
        <v>2.2414762010098958E-2</v>
      </c>
      <c r="J439" s="14">
        <v>434</v>
      </c>
      <c r="K439" s="21">
        <f t="shared" si="69"/>
        <v>5878.8807351712112</v>
      </c>
      <c r="L439" s="21">
        <f t="shared" si="70"/>
        <v>5762.8649779504667</v>
      </c>
      <c r="M439" s="57">
        <f t="shared" si="71"/>
        <v>2.0131611215018417E-2</v>
      </c>
      <c r="N439" s="57">
        <f t="shared" si="72"/>
        <v>2.7970922259090668E-3</v>
      </c>
      <c r="O439" s="68"/>
      <c r="R439" s="63"/>
    </row>
    <row r="440" spans="1:18" s="2" customFormat="1" x14ac:dyDescent="0.25">
      <c r="A440" s="72">
        <v>43048</v>
      </c>
      <c r="B440" s="73">
        <v>2</v>
      </c>
      <c r="C440" s="74">
        <v>5899</v>
      </c>
      <c r="D440" s="26">
        <f t="shared" si="63"/>
        <v>116.06485800733142</v>
      </c>
      <c r="E440" s="57">
        <f t="shared" si="64"/>
        <v>1.967534463592667E-2</v>
      </c>
      <c r="F440" s="26">
        <f t="shared" si="65"/>
        <v>16.124468513928612</v>
      </c>
      <c r="G440" s="57">
        <f t="shared" si="66"/>
        <v>2.7334240572857455E-3</v>
      </c>
      <c r="H440" s="26">
        <f t="shared" si="67"/>
        <v>132.18932652126003</v>
      </c>
      <c r="I440" s="57">
        <f t="shared" si="68"/>
        <v>2.2408768693212414E-2</v>
      </c>
      <c r="J440" s="14">
        <v>435</v>
      </c>
      <c r="K440" s="21">
        <f t="shared" si="69"/>
        <v>5882.8755314860709</v>
      </c>
      <c r="L440" s="21">
        <f t="shared" si="70"/>
        <v>5766.8106734787398</v>
      </c>
      <c r="M440" s="57">
        <f t="shared" si="71"/>
        <v>2.0126351388837442E-2</v>
      </c>
      <c r="N440" s="57">
        <f t="shared" si="72"/>
        <v>2.7960807848407781E-3</v>
      </c>
      <c r="O440" s="26"/>
      <c r="R440" s="63"/>
    </row>
    <row r="441" spans="1:18" s="2" customFormat="1" x14ac:dyDescent="0.25">
      <c r="A441" s="72">
        <v>42992</v>
      </c>
      <c r="B441" s="73">
        <v>2</v>
      </c>
      <c r="C441" s="74">
        <v>5903</v>
      </c>
      <c r="D441" s="26">
        <f t="shared" si="63"/>
        <v>116.11395879391836</v>
      </c>
      <c r="E441" s="57">
        <f t="shared" si="64"/>
        <v>1.9670330136188099E-2</v>
      </c>
      <c r="F441" s="26">
        <f t="shared" si="65"/>
        <v>16.129672199068352</v>
      </c>
      <c r="G441" s="57">
        <f t="shared" si="66"/>
        <v>2.7324533625391078E-3</v>
      </c>
      <c r="H441" s="26">
        <f t="shared" si="67"/>
        <v>132.24363099298671</v>
      </c>
      <c r="I441" s="57">
        <f t="shared" si="68"/>
        <v>2.2402783498727208E-2</v>
      </c>
      <c r="J441" s="14">
        <v>436</v>
      </c>
      <c r="K441" s="21">
        <f t="shared" si="69"/>
        <v>5886.8703278009316</v>
      </c>
      <c r="L441" s="21">
        <f t="shared" si="70"/>
        <v>5770.7563690070128</v>
      </c>
      <c r="M441" s="57">
        <f t="shared" si="71"/>
        <v>2.0121098755360962E-2</v>
      </c>
      <c r="N441" s="57">
        <f t="shared" si="72"/>
        <v>2.7950707268974209E-3</v>
      </c>
      <c r="O441" s="26"/>
      <c r="R441" s="63"/>
    </row>
    <row r="442" spans="1:18" s="2" customFormat="1" x14ac:dyDescent="0.25">
      <c r="A442" s="72">
        <v>43044</v>
      </c>
      <c r="B442" s="73">
        <v>10</v>
      </c>
      <c r="C442" s="74">
        <v>5906</v>
      </c>
      <c r="D442" s="26">
        <f t="shared" si="63"/>
        <v>116.15078438385856</v>
      </c>
      <c r="E442" s="57">
        <f t="shared" si="64"/>
        <v>1.9666573718905955E-2</v>
      </c>
      <c r="F442" s="26">
        <f t="shared" si="65"/>
        <v>16.133574962923152</v>
      </c>
      <c r="G442" s="57">
        <f t="shared" si="66"/>
        <v>2.731726204355427E-3</v>
      </c>
      <c r="H442" s="26">
        <f t="shared" si="67"/>
        <v>132.28435934678171</v>
      </c>
      <c r="I442" s="57">
        <f t="shared" si="68"/>
        <v>2.2398299923261381E-2</v>
      </c>
      <c r="J442" s="14">
        <v>437</v>
      </c>
      <c r="K442" s="21">
        <f t="shared" si="69"/>
        <v>5889.8664250370766</v>
      </c>
      <c r="L442" s="21">
        <f t="shared" si="70"/>
        <v>5773.7156406532185</v>
      </c>
      <c r="M442" s="57">
        <f t="shared" si="71"/>
        <v>2.0117163991595136E-2</v>
      </c>
      <c r="N442" s="57">
        <f t="shared" si="72"/>
        <v>2.7943140894098233E-3</v>
      </c>
      <c r="O442" s="26"/>
      <c r="R442" s="63"/>
    </row>
    <row r="443" spans="1:18" s="2" customFormat="1" x14ac:dyDescent="0.25">
      <c r="A443" s="72">
        <v>42984</v>
      </c>
      <c r="B443" s="73">
        <v>4</v>
      </c>
      <c r="C443" s="74">
        <v>5907</v>
      </c>
      <c r="D443" s="26">
        <f t="shared" si="63"/>
        <v>116.1630595805053</v>
      </c>
      <c r="E443" s="57">
        <f t="shared" si="64"/>
        <v>1.966532242771378E-2</v>
      </c>
      <c r="F443" s="26">
        <f t="shared" si="65"/>
        <v>16.134875884208089</v>
      </c>
      <c r="G443" s="57">
        <f t="shared" si="66"/>
        <v>2.7314839824289978E-3</v>
      </c>
      <c r="H443" s="26">
        <f t="shared" si="67"/>
        <v>132.29793546471339</v>
      </c>
      <c r="I443" s="57">
        <f t="shared" si="68"/>
        <v>2.2396806410142779E-2</v>
      </c>
      <c r="J443" s="14">
        <v>438</v>
      </c>
      <c r="K443" s="21">
        <f t="shared" si="69"/>
        <v>5890.8651241157922</v>
      </c>
      <c r="L443" s="21">
        <f t="shared" si="70"/>
        <v>5774.7020645352868</v>
      </c>
      <c r="M443" s="57">
        <f t="shared" si="71"/>
        <v>2.0115853299845245E-2</v>
      </c>
      <c r="N443" s="57">
        <f t="shared" si="72"/>
        <v>2.7940620492438385E-3</v>
      </c>
      <c r="O443" s="26"/>
      <c r="R443" s="63"/>
    </row>
    <row r="444" spans="1:18" s="2" customFormat="1" x14ac:dyDescent="0.25">
      <c r="A444" s="72">
        <v>42996</v>
      </c>
      <c r="B444" s="73">
        <v>6</v>
      </c>
      <c r="C444" s="74">
        <v>5911</v>
      </c>
      <c r="D444" s="26">
        <f t="shared" si="63"/>
        <v>116.21216036709224</v>
      </c>
      <c r="E444" s="57">
        <f t="shared" si="64"/>
        <v>1.9660321496716669E-2</v>
      </c>
      <c r="F444" s="26">
        <f t="shared" si="65"/>
        <v>16.140079569347826</v>
      </c>
      <c r="G444" s="57">
        <f t="shared" si="66"/>
        <v>2.7305159142865551E-3</v>
      </c>
      <c r="H444" s="26">
        <f t="shared" si="67"/>
        <v>132.35223993644007</v>
      </c>
      <c r="I444" s="57">
        <f t="shared" si="68"/>
        <v>2.2390837411003225E-2</v>
      </c>
      <c r="J444" s="14">
        <v>439</v>
      </c>
      <c r="K444" s="21">
        <f t="shared" si="69"/>
        <v>5894.859920430652</v>
      </c>
      <c r="L444" s="21">
        <f t="shared" si="70"/>
        <v>5778.6477600635599</v>
      </c>
      <c r="M444" s="57">
        <f t="shared" si="71"/>
        <v>2.0110615007586829E-2</v>
      </c>
      <c r="N444" s="57">
        <f t="shared" si="72"/>
        <v>2.7930547490526226E-3</v>
      </c>
      <c r="O444" s="26"/>
      <c r="R444" s="63"/>
    </row>
    <row r="445" spans="1:18" s="2" customFormat="1" x14ac:dyDescent="0.25">
      <c r="A445" s="72">
        <v>42994</v>
      </c>
      <c r="B445" s="73">
        <v>2</v>
      </c>
      <c r="C445" s="74">
        <v>5915</v>
      </c>
      <c r="D445" s="26">
        <f t="shared" si="63"/>
        <v>116.26126115367919</v>
      </c>
      <c r="E445" s="57">
        <f t="shared" si="64"/>
        <v>1.9655327329447029E-2</v>
      </c>
      <c r="F445" s="26">
        <f t="shared" si="65"/>
        <v>16.145283254487563</v>
      </c>
      <c r="G445" s="57">
        <f t="shared" si="66"/>
        <v>2.7295491554501375E-3</v>
      </c>
      <c r="H445" s="26">
        <f t="shared" si="67"/>
        <v>132.40654440816675</v>
      </c>
      <c r="I445" s="57">
        <f t="shared" si="68"/>
        <v>2.2384876484897169E-2</v>
      </c>
      <c r="J445" s="14">
        <v>440</v>
      </c>
      <c r="K445" s="21">
        <f t="shared" si="69"/>
        <v>5898.8547167455126</v>
      </c>
      <c r="L445" s="21">
        <f t="shared" si="70"/>
        <v>5782.5934555918329</v>
      </c>
      <c r="M445" s="57">
        <f t="shared" si="71"/>
        <v>2.0105383863922379E-2</v>
      </c>
      <c r="N445" s="57">
        <f t="shared" si="72"/>
        <v>2.7920488235040788E-3</v>
      </c>
      <c r="O445" s="26"/>
      <c r="R445" s="63"/>
    </row>
    <row r="446" spans="1:18" s="2" customFormat="1" x14ac:dyDescent="0.25">
      <c r="A446" s="72">
        <v>43026</v>
      </c>
      <c r="B446" s="73">
        <v>6</v>
      </c>
      <c r="C446" s="74">
        <v>5920</v>
      </c>
      <c r="D446" s="26">
        <f t="shared" si="63"/>
        <v>116.32263713691286</v>
      </c>
      <c r="E446" s="57">
        <f t="shared" si="64"/>
        <v>1.964909411096501E-2</v>
      </c>
      <c r="F446" s="26">
        <f t="shared" si="65"/>
        <v>16.151787860912236</v>
      </c>
      <c r="G446" s="57">
        <f t="shared" si="66"/>
        <v>2.7283425440730127E-3</v>
      </c>
      <c r="H446" s="26">
        <f t="shared" si="67"/>
        <v>132.47442499782511</v>
      </c>
      <c r="I446" s="57">
        <f t="shared" si="68"/>
        <v>2.2377436655038024E-2</v>
      </c>
      <c r="J446" s="14">
        <v>441</v>
      </c>
      <c r="K446" s="21">
        <f t="shared" si="69"/>
        <v>5903.848212139088</v>
      </c>
      <c r="L446" s="21">
        <f t="shared" si="70"/>
        <v>5787.5255750021752</v>
      </c>
      <c r="M446" s="57">
        <f t="shared" si="71"/>
        <v>2.0098854964778128E-2</v>
      </c>
      <c r="N446" s="57">
        <f t="shared" si="72"/>
        <v>2.7907933453764763E-3</v>
      </c>
      <c r="O446" s="26"/>
      <c r="R446" s="63"/>
    </row>
    <row r="447" spans="1:18" s="2" customFormat="1" x14ac:dyDescent="0.25">
      <c r="A447" s="72">
        <v>42999</v>
      </c>
      <c r="B447" s="73">
        <v>3</v>
      </c>
      <c r="C447" s="74">
        <v>5921</v>
      </c>
      <c r="D447" s="26">
        <f t="shared" si="63"/>
        <v>116.3349123335596</v>
      </c>
      <c r="E447" s="57">
        <f t="shared" si="64"/>
        <v>1.964784873054545E-2</v>
      </c>
      <c r="F447" s="26">
        <f t="shared" si="65"/>
        <v>16.15308878219717</v>
      </c>
      <c r="G447" s="57">
        <f t="shared" si="66"/>
        <v>2.7281014663396671E-3</v>
      </c>
      <c r="H447" s="26">
        <f t="shared" si="67"/>
        <v>132.48800111575676</v>
      </c>
      <c r="I447" s="57">
        <f t="shared" si="68"/>
        <v>2.2375950196885114E-2</v>
      </c>
      <c r="J447" s="14">
        <v>442</v>
      </c>
      <c r="K447" s="21">
        <f t="shared" si="69"/>
        <v>5904.8469112178027</v>
      </c>
      <c r="L447" s="21">
        <f t="shared" si="70"/>
        <v>5788.5119988842434</v>
      </c>
      <c r="M447" s="57">
        <f t="shared" si="71"/>
        <v>2.0097550520061732E-2</v>
      </c>
      <c r="N447" s="57">
        <f t="shared" si="72"/>
        <v>2.7905425064871136E-3</v>
      </c>
      <c r="O447" s="26"/>
      <c r="R447" s="63"/>
    </row>
    <row r="448" spans="1:18" s="2" customFormat="1" x14ac:dyDescent="0.25">
      <c r="A448" s="72">
        <v>42986</v>
      </c>
      <c r="B448" s="73">
        <v>24</v>
      </c>
      <c r="C448" s="74">
        <v>5922</v>
      </c>
      <c r="D448" s="26">
        <f t="shared" si="63"/>
        <v>116.34718753020633</v>
      </c>
      <c r="E448" s="57">
        <f t="shared" si="64"/>
        <v>1.964660377072042E-2</v>
      </c>
      <c r="F448" s="26">
        <f t="shared" si="65"/>
        <v>16.154389703482103</v>
      </c>
      <c r="G448" s="57">
        <f t="shared" si="66"/>
        <v>2.7278604700239958E-3</v>
      </c>
      <c r="H448" s="26">
        <f t="shared" si="67"/>
        <v>132.50157723368844</v>
      </c>
      <c r="I448" s="57">
        <f t="shared" si="68"/>
        <v>2.2374464240744418E-2</v>
      </c>
      <c r="J448" s="14">
        <v>443</v>
      </c>
      <c r="K448" s="21">
        <f t="shared" si="69"/>
        <v>5905.8456102965183</v>
      </c>
      <c r="L448" s="21">
        <f t="shared" si="70"/>
        <v>5789.4984227663117</v>
      </c>
      <c r="M448" s="57">
        <f t="shared" si="71"/>
        <v>2.0096246519852035E-2</v>
      </c>
      <c r="N448" s="57">
        <f t="shared" si="72"/>
        <v>2.790291753074403E-3</v>
      </c>
      <c r="O448" s="26"/>
      <c r="R448" s="63"/>
    </row>
    <row r="449" spans="1:18" s="2" customFormat="1" x14ac:dyDescent="0.25">
      <c r="A449" s="72">
        <v>43006</v>
      </c>
      <c r="B449" s="73">
        <v>3</v>
      </c>
      <c r="C449" s="74">
        <v>5923</v>
      </c>
      <c r="D449" s="26">
        <f t="shared" si="63"/>
        <v>116.35946272685307</v>
      </c>
      <c r="E449" s="57">
        <f t="shared" si="64"/>
        <v>1.9645359231276898E-2</v>
      </c>
      <c r="F449" s="26">
        <f t="shared" si="65"/>
        <v>16.15569062476704</v>
      </c>
      <c r="G449" s="57">
        <f t="shared" si="66"/>
        <v>2.7276195550847608E-3</v>
      </c>
      <c r="H449" s="26">
        <f t="shared" si="67"/>
        <v>132.51515335162011</v>
      </c>
      <c r="I449" s="57">
        <f t="shared" si="68"/>
        <v>2.2372978786361662E-2</v>
      </c>
      <c r="J449" s="14">
        <v>444</v>
      </c>
      <c r="K449" s="21">
        <f t="shared" si="69"/>
        <v>5906.844309375233</v>
      </c>
      <c r="L449" s="21">
        <f t="shared" si="70"/>
        <v>5790.48484664838</v>
      </c>
      <c r="M449" s="57">
        <f t="shared" si="71"/>
        <v>2.009494296392187E-2</v>
      </c>
      <c r="N449" s="57">
        <f t="shared" si="72"/>
        <v>2.7900410850946614E-3</v>
      </c>
      <c r="O449" s="26"/>
      <c r="R449" s="63"/>
    </row>
    <row r="450" spans="1:18" s="2" customFormat="1" x14ac:dyDescent="0.25">
      <c r="A450" s="72">
        <v>43036</v>
      </c>
      <c r="B450" s="73">
        <v>8</v>
      </c>
      <c r="C450" s="74">
        <v>5923</v>
      </c>
      <c r="D450" s="26">
        <f t="shared" si="63"/>
        <v>116.35946272685307</v>
      </c>
      <c r="E450" s="57">
        <f t="shared" si="64"/>
        <v>1.9645359231276898E-2</v>
      </c>
      <c r="F450" s="26">
        <f t="shared" si="65"/>
        <v>16.15569062476704</v>
      </c>
      <c r="G450" s="57">
        <f t="shared" si="66"/>
        <v>2.7276195550847608E-3</v>
      </c>
      <c r="H450" s="26">
        <f t="shared" si="67"/>
        <v>132.51515335162011</v>
      </c>
      <c r="I450" s="57">
        <f t="shared" si="68"/>
        <v>2.2372978786361662E-2</v>
      </c>
      <c r="J450" s="14">
        <v>445</v>
      </c>
      <c r="K450" s="21">
        <f t="shared" si="69"/>
        <v>5906.844309375233</v>
      </c>
      <c r="L450" s="21">
        <f t="shared" si="70"/>
        <v>5790.48484664838</v>
      </c>
      <c r="M450" s="57">
        <f t="shared" si="71"/>
        <v>2.009494296392187E-2</v>
      </c>
      <c r="N450" s="57">
        <f t="shared" si="72"/>
        <v>2.7900410850946614E-3</v>
      </c>
      <c r="O450" s="26"/>
      <c r="R450" s="63"/>
    </row>
    <row r="451" spans="1:18" s="2" customFormat="1" x14ac:dyDescent="0.25">
      <c r="A451" s="72">
        <v>43001</v>
      </c>
      <c r="B451" s="73">
        <v>2</v>
      </c>
      <c r="C451" s="74">
        <v>5928</v>
      </c>
      <c r="D451" s="26">
        <f t="shared" si="63"/>
        <v>116.42083871008674</v>
      </c>
      <c r="E451" s="57">
        <f t="shared" si="64"/>
        <v>1.963914283233582E-2</v>
      </c>
      <c r="F451" s="26">
        <f t="shared" si="65"/>
        <v>16.16219523119171</v>
      </c>
      <c r="G451" s="57">
        <f t="shared" si="66"/>
        <v>2.7264161995937432E-3</v>
      </c>
      <c r="H451" s="26">
        <f t="shared" si="67"/>
        <v>132.58303394127844</v>
      </c>
      <c r="I451" s="57">
        <f t="shared" si="68"/>
        <v>2.2365559031929563E-2</v>
      </c>
      <c r="J451" s="14">
        <v>446</v>
      </c>
      <c r="K451" s="21">
        <f t="shared" si="69"/>
        <v>5911.8378047688084</v>
      </c>
      <c r="L451" s="21">
        <f t="shared" si="70"/>
        <v>5795.4169660587213</v>
      </c>
      <c r="M451" s="57">
        <f t="shared" si="71"/>
        <v>2.0088431840523953E-2</v>
      </c>
      <c r="N451" s="57">
        <f t="shared" si="72"/>
        <v>2.788789025163638E-3</v>
      </c>
      <c r="O451" s="26"/>
      <c r="R451" s="63"/>
    </row>
    <row r="452" spans="1:18" s="2" customFormat="1" x14ac:dyDescent="0.25">
      <c r="A452" s="72">
        <v>43057</v>
      </c>
      <c r="B452" s="73">
        <v>23</v>
      </c>
      <c r="C452" s="74">
        <v>5928</v>
      </c>
      <c r="D452" s="26">
        <f t="shared" si="63"/>
        <v>116.42083871008674</v>
      </c>
      <c r="E452" s="57">
        <f t="shared" si="64"/>
        <v>1.963914283233582E-2</v>
      </c>
      <c r="F452" s="26">
        <f t="shared" si="65"/>
        <v>16.16219523119171</v>
      </c>
      <c r="G452" s="57">
        <f t="shared" si="66"/>
        <v>2.7264161995937432E-3</v>
      </c>
      <c r="H452" s="26">
        <f t="shared" si="67"/>
        <v>132.58303394127844</v>
      </c>
      <c r="I452" s="57">
        <f t="shared" si="68"/>
        <v>2.2365559031929563E-2</v>
      </c>
      <c r="J452" s="14">
        <v>447</v>
      </c>
      <c r="K452" s="21">
        <f t="shared" si="69"/>
        <v>5911.8378047688084</v>
      </c>
      <c r="L452" s="21">
        <f t="shared" si="70"/>
        <v>5795.4169660587213</v>
      </c>
      <c r="M452" s="57">
        <f t="shared" si="71"/>
        <v>2.0088431840523953E-2</v>
      </c>
      <c r="N452" s="57">
        <f t="shared" si="72"/>
        <v>2.788789025163638E-3</v>
      </c>
      <c r="O452" s="26"/>
      <c r="R452" s="63"/>
    </row>
    <row r="453" spans="1:18" s="2" customFormat="1" x14ac:dyDescent="0.25">
      <c r="A453" s="72">
        <v>43064</v>
      </c>
      <c r="B453" s="73">
        <v>16</v>
      </c>
      <c r="C453" s="74">
        <v>5928</v>
      </c>
      <c r="D453" s="26">
        <f t="shared" si="63"/>
        <v>116.42083871008674</v>
      </c>
      <c r="E453" s="57">
        <f t="shared" si="64"/>
        <v>1.963914283233582E-2</v>
      </c>
      <c r="F453" s="26">
        <f t="shared" si="65"/>
        <v>16.16219523119171</v>
      </c>
      <c r="G453" s="57">
        <f t="shared" si="66"/>
        <v>2.7264161995937432E-3</v>
      </c>
      <c r="H453" s="26">
        <f t="shared" si="67"/>
        <v>132.58303394127844</v>
      </c>
      <c r="I453" s="57">
        <f t="shared" si="68"/>
        <v>2.2365559031929563E-2</v>
      </c>
      <c r="J453" s="14">
        <v>448</v>
      </c>
      <c r="K453" s="21">
        <f t="shared" si="69"/>
        <v>5911.8378047688084</v>
      </c>
      <c r="L453" s="21">
        <f t="shared" si="70"/>
        <v>5795.4169660587213</v>
      </c>
      <c r="M453" s="57">
        <f t="shared" si="71"/>
        <v>2.0088431840523953E-2</v>
      </c>
      <c r="N453" s="57">
        <f t="shared" si="72"/>
        <v>2.788789025163638E-3</v>
      </c>
      <c r="O453" s="26"/>
      <c r="R453" s="63"/>
    </row>
    <row r="454" spans="1:18" s="2" customFormat="1" x14ac:dyDescent="0.25">
      <c r="A454" s="72">
        <v>42988</v>
      </c>
      <c r="B454" s="73">
        <v>11</v>
      </c>
      <c r="C454" s="74">
        <v>5929</v>
      </c>
      <c r="D454" s="26">
        <f t="shared" si="63"/>
        <v>116.43311390673348</v>
      </c>
      <c r="E454" s="57">
        <f t="shared" si="64"/>
        <v>1.9637900810715717E-2</v>
      </c>
      <c r="F454" s="26">
        <f t="shared" si="65"/>
        <v>16.163496152476643</v>
      </c>
      <c r="G454" s="57">
        <f t="shared" si="66"/>
        <v>2.7261757720486832E-3</v>
      </c>
      <c r="H454" s="26">
        <f t="shared" si="67"/>
        <v>132.59661005921012</v>
      </c>
      <c r="I454" s="57">
        <f t="shared" si="68"/>
        <v>2.2364076582764399E-2</v>
      </c>
      <c r="J454" s="14">
        <v>449</v>
      </c>
      <c r="K454" s="21">
        <f t="shared" si="69"/>
        <v>5912.8365038475231</v>
      </c>
      <c r="L454" s="21">
        <f t="shared" si="70"/>
        <v>5796.4033899407896</v>
      </c>
      <c r="M454" s="57">
        <f t="shared" si="71"/>
        <v>2.00871309455091E-2</v>
      </c>
      <c r="N454" s="57">
        <f t="shared" si="72"/>
        <v>2.7885388688660183E-3</v>
      </c>
      <c r="O454" s="26"/>
      <c r="R454" s="63"/>
    </row>
    <row r="455" spans="1:18" s="2" customFormat="1" x14ac:dyDescent="0.25">
      <c r="A455" s="72">
        <v>42993</v>
      </c>
      <c r="B455" s="73">
        <v>2</v>
      </c>
      <c r="C455" s="74">
        <v>5930</v>
      </c>
      <c r="D455" s="26">
        <f t="shared" ref="D455:D518" si="73">IF(C455&lt;$R$7,$S$6+(C455-$R$6)*$T$6,IF(C455&lt;$R$8,$S$7+(C455-$R$7)*$T$7,IF(C455&lt;$R$9,$S$8+(C455-$R$8)*$T$8,$S$9+(C455-$R$9)*$T$9)))</f>
        <v>116.44538910338022</v>
      </c>
      <c r="E455" s="57">
        <f t="shared" ref="E455:E518" si="74">D455/C455</f>
        <v>1.9636659207989918E-2</v>
      </c>
      <c r="F455" s="26">
        <f t="shared" ref="F455:F518" si="75">IF(C455&lt;$R$7,$U$6+(C455-$R$6)*$V$6,IF(C455&lt;$R$8,$U$7+(C455-$R$7)*$V$7,IF(C455&lt;$R$9,$U$8+(C455-$R$8)*$V$8,$U$9+(C455-$R$9)*$V$9)))</f>
        <v>16.16479707376158</v>
      </c>
      <c r="G455" s="57">
        <f t="shared" ref="G455:G518" si="76">F455/C455</f>
        <v>2.7259354255921718E-3</v>
      </c>
      <c r="H455" s="26">
        <f t="shared" ref="H455:H518" si="77">D455+F455</f>
        <v>132.6101861771418</v>
      </c>
      <c r="I455" s="57">
        <f t="shared" ref="I455:I518" si="78">H455/C455</f>
        <v>2.2362594633582093E-2</v>
      </c>
      <c r="J455" s="14">
        <v>450</v>
      </c>
      <c r="K455" s="21">
        <f t="shared" ref="K455:K518" si="79">C455-F455</f>
        <v>5913.8352029262387</v>
      </c>
      <c r="L455" s="21">
        <f t="shared" ref="L455:L518" si="80">C455-H455</f>
        <v>5797.3898138228578</v>
      </c>
      <c r="M455" s="57">
        <f t="shared" ref="M455:M518" si="81">D455/L455</f>
        <v>2.0085830493187923E-2</v>
      </c>
      <c r="N455" s="57">
        <f t="shared" ref="N455:N518" si="82">F455/L455</f>
        <v>2.7882887976964153E-3</v>
      </c>
      <c r="O455" s="26"/>
      <c r="R455" s="63"/>
    </row>
    <row r="456" spans="1:18" s="2" customFormat="1" x14ac:dyDescent="0.25">
      <c r="A456" s="72">
        <v>42993</v>
      </c>
      <c r="B456" s="73">
        <v>6</v>
      </c>
      <c r="C456" s="74">
        <v>5934</v>
      </c>
      <c r="D456" s="26">
        <f t="shared" si="73"/>
        <v>116.49448988996716</v>
      </c>
      <c r="E456" s="57">
        <f t="shared" si="74"/>
        <v>1.9631696981794265E-2</v>
      </c>
      <c r="F456" s="26">
        <f t="shared" si="75"/>
        <v>16.170000758901317</v>
      </c>
      <c r="G456" s="57">
        <f t="shared" si="76"/>
        <v>2.7249748498317013E-3</v>
      </c>
      <c r="H456" s="26">
        <f t="shared" si="77"/>
        <v>132.66449064886848</v>
      </c>
      <c r="I456" s="57">
        <f t="shared" si="78"/>
        <v>2.2356671831625964E-2</v>
      </c>
      <c r="J456" s="14">
        <v>451</v>
      </c>
      <c r="K456" s="21">
        <f t="shared" si="79"/>
        <v>5917.8299992410984</v>
      </c>
      <c r="L456" s="21">
        <f t="shared" si="80"/>
        <v>5801.3355093511318</v>
      </c>
      <c r="M456" s="57">
        <f t="shared" si="81"/>
        <v>2.0080633106323624E-2</v>
      </c>
      <c r="N456" s="57">
        <f t="shared" si="82"/>
        <v>2.7872893634296805E-3</v>
      </c>
      <c r="O456" s="26"/>
      <c r="R456" s="63"/>
    </row>
    <row r="457" spans="1:18" s="2" customFormat="1" x14ac:dyDescent="0.25">
      <c r="A457" s="72">
        <v>43016</v>
      </c>
      <c r="B457" s="73">
        <v>6</v>
      </c>
      <c r="C457" s="74">
        <v>5936</v>
      </c>
      <c r="D457" s="26">
        <f t="shared" si="73"/>
        <v>116.51904028326064</v>
      </c>
      <c r="E457" s="57">
        <f t="shared" si="74"/>
        <v>1.9629218376560079E-2</v>
      </c>
      <c r="F457" s="26">
        <f t="shared" si="75"/>
        <v>16.172602601471183</v>
      </c>
      <c r="G457" s="57">
        <f t="shared" si="76"/>
        <v>2.7244950474176522E-3</v>
      </c>
      <c r="H457" s="26">
        <f t="shared" si="77"/>
        <v>132.69164288473183</v>
      </c>
      <c r="I457" s="57">
        <f t="shared" si="78"/>
        <v>2.2353713423977736E-2</v>
      </c>
      <c r="J457" s="14">
        <v>452</v>
      </c>
      <c r="K457" s="21">
        <f t="shared" si="79"/>
        <v>5919.8273973985288</v>
      </c>
      <c r="L457" s="21">
        <f t="shared" si="80"/>
        <v>5803.3083571152683</v>
      </c>
      <c r="M457" s="57">
        <f t="shared" si="81"/>
        <v>2.0078037063186557E-2</v>
      </c>
      <c r="N457" s="57">
        <f t="shared" si="82"/>
        <v>2.7867901559362122E-3</v>
      </c>
      <c r="O457" s="26"/>
      <c r="R457" s="63"/>
    </row>
    <row r="458" spans="1:18" s="2" customFormat="1" x14ac:dyDescent="0.25">
      <c r="A458" s="72">
        <v>43048</v>
      </c>
      <c r="B458" s="73">
        <v>5</v>
      </c>
      <c r="C458" s="74">
        <v>5936</v>
      </c>
      <c r="D458" s="26">
        <f t="shared" si="73"/>
        <v>116.51904028326064</v>
      </c>
      <c r="E458" s="57">
        <f t="shared" si="74"/>
        <v>1.9629218376560079E-2</v>
      </c>
      <c r="F458" s="26">
        <f t="shared" si="75"/>
        <v>16.172602601471183</v>
      </c>
      <c r="G458" s="57">
        <f t="shared" si="76"/>
        <v>2.7244950474176522E-3</v>
      </c>
      <c r="H458" s="26">
        <f t="shared" si="77"/>
        <v>132.69164288473183</v>
      </c>
      <c r="I458" s="57">
        <f t="shared" si="78"/>
        <v>2.2353713423977736E-2</v>
      </c>
      <c r="J458" s="14">
        <v>453</v>
      </c>
      <c r="K458" s="21">
        <f t="shared" si="79"/>
        <v>5919.8273973985288</v>
      </c>
      <c r="L458" s="21">
        <f t="shared" si="80"/>
        <v>5803.3083571152683</v>
      </c>
      <c r="M458" s="57">
        <f t="shared" si="81"/>
        <v>2.0078037063186557E-2</v>
      </c>
      <c r="N458" s="57">
        <f t="shared" si="82"/>
        <v>2.7867901559362122E-3</v>
      </c>
      <c r="O458" s="26"/>
      <c r="R458" s="63"/>
    </row>
    <row r="459" spans="1:18" s="2" customFormat="1" x14ac:dyDescent="0.25">
      <c r="A459" s="72">
        <v>42989</v>
      </c>
      <c r="B459" s="73">
        <v>7</v>
      </c>
      <c r="C459" s="74">
        <v>5937</v>
      </c>
      <c r="D459" s="26">
        <f t="shared" si="73"/>
        <v>116.53131547990736</v>
      </c>
      <c r="E459" s="57">
        <f t="shared" si="74"/>
        <v>1.9627979700169676E-2</v>
      </c>
      <c r="F459" s="26">
        <f t="shared" si="75"/>
        <v>16.17390352275612</v>
      </c>
      <c r="G459" s="57">
        <f t="shared" si="76"/>
        <v>2.724255267434078E-3</v>
      </c>
      <c r="H459" s="26">
        <f t="shared" si="77"/>
        <v>132.70521900266348</v>
      </c>
      <c r="I459" s="57">
        <f t="shared" si="78"/>
        <v>2.2352234967603753E-2</v>
      </c>
      <c r="J459" s="14">
        <v>454</v>
      </c>
      <c r="K459" s="21">
        <f t="shared" si="79"/>
        <v>5920.8260964772435</v>
      </c>
      <c r="L459" s="21">
        <f t="shared" si="80"/>
        <v>5804.2947809973366</v>
      </c>
      <c r="M459" s="57">
        <f t="shared" si="81"/>
        <v>2.0076739703403571E-2</v>
      </c>
      <c r="N459" s="57">
        <f t="shared" si="82"/>
        <v>2.786540679447883E-3</v>
      </c>
      <c r="O459" s="26"/>
      <c r="R459" s="63"/>
    </row>
    <row r="460" spans="1:18" s="2" customFormat="1" x14ac:dyDescent="0.25">
      <c r="A460" s="72">
        <v>43035</v>
      </c>
      <c r="B460" s="73">
        <v>23</v>
      </c>
      <c r="C460" s="74">
        <v>5940</v>
      </c>
      <c r="D460" s="26">
        <f t="shared" si="73"/>
        <v>116.56814106984757</v>
      </c>
      <c r="E460" s="57">
        <f t="shared" si="74"/>
        <v>1.962426617337501E-2</v>
      </c>
      <c r="F460" s="26">
        <f t="shared" si="75"/>
        <v>16.177806286610924</v>
      </c>
      <c r="G460" s="57">
        <f t="shared" si="76"/>
        <v>2.7235364118873609E-3</v>
      </c>
      <c r="H460" s="26">
        <f t="shared" si="77"/>
        <v>132.74594735645849</v>
      </c>
      <c r="I460" s="57">
        <f t="shared" si="78"/>
        <v>2.2347802585262373E-2</v>
      </c>
      <c r="J460" s="14">
        <v>455</v>
      </c>
      <c r="K460" s="21">
        <f t="shared" si="79"/>
        <v>5923.8221937133894</v>
      </c>
      <c r="L460" s="21">
        <f t="shared" si="80"/>
        <v>5807.2540526435414</v>
      </c>
      <c r="M460" s="57">
        <f t="shared" si="81"/>
        <v>2.0072850268498959E-2</v>
      </c>
      <c r="N460" s="57">
        <f t="shared" si="82"/>
        <v>2.7857927584977217E-3</v>
      </c>
      <c r="O460" s="26"/>
      <c r="R460" s="63"/>
    </row>
    <row r="461" spans="1:18" s="2" customFormat="1" x14ac:dyDescent="0.25">
      <c r="A461" s="72">
        <v>42980</v>
      </c>
      <c r="B461" s="73">
        <v>8</v>
      </c>
      <c r="C461" s="74">
        <v>5943</v>
      </c>
      <c r="D461" s="26">
        <f t="shared" si="73"/>
        <v>116.60496665978778</v>
      </c>
      <c r="E461" s="57">
        <f t="shared" si="74"/>
        <v>1.9620556395724006E-2</v>
      </c>
      <c r="F461" s="26">
        <f t="shared" si="75"/>
        <v>16.181709050465727</v>
      </c>
      <c r="G461" s="57">
        <f t="shared" si="76"/>
        <v>2.7228182820908174E-3</v>
      </c>
      <c r="H461" s="26">
        <f t="shared" si="77"/>
        <v>132.78667571025352</v>
      </c>
      <c r="I461" s="57">
        <f t="shared" si="78"/>
        <v>2.2343374677814828E-2</v>
      </c>
      <c r="J461" s="14">
        <v>456</v>
      </c>
      <c r="K461" s="21">
        <f t="shared" si="79"/>
        <v>5926.8182909495345</v>
      </c>
      <c r="L461" s="21">
        <f t="shared" si="80"/>
        <v>5810.2133242897462</v>
      </c>
      <c r="M461" s="57">
        <f t="shared" si="81"/>
        <v>2.0068964795546786E-2</v>
      </c>
      <c r="N461" s="57">
        <f t="shared" si="82"/>
        <v>2.7850455994133084E-3</v>
      </c>
      <c r="O461" s="26"/>
      <c r="R461" s="63"/>
    </row>
    <row r="462" spans="1:18" s="2" customFormat="1" x14ac:dyDescent="0.25">
      <c r="A462" s="72">
        <v>43021</v>
      </c>
      <c r="B462" s="73">
        <v>2</v>
      </c>
      <c r="C462" s="74">
        <v>5943</v>
      </c>
      <c r="D462" s="26">
        <f t="shared" si="73"/>
        <v>116.60496665978778</v>
      </c>
      <c r="E462" s="57">
        <f t="shared" si="74"/>
        <v>1.9620556395724006E-2</v>
      </c>
      <c r="F462" s="26">
        <f t="shared" si="75"/>
        <v>16.181709050465727</v>
      </c>
      <c r="G462" s="57">
        <f t="shared" si="76"/>
        <v>2.7228182820908174E-3</v>
      </c>
      <c r="H462" s="26">
        <f t="shared" si="77"/>
        <v>132.78667571025352</v>
      </c>
      <c r="I462" s="57">
        <f t="shared" si="78"/>
        <v>2.2343374677814828E-2</v>
      </c>
      <c r="J462" s="14">
        <v>457</v>
      </c>
      <c r="K462" s="21">
        <f t="shared" si="79"/>
        <v>5926.8182909495345</v>
      </c>
      <c r="L462" s="21">
        <f t="shared" si="80"/>
        <v>5810.2133242897462</v>
      </c>
      <c r="M462" s="57">
        <f t="shared" si="81"/>
        <v>2.0068964795546786E-2</v>
      </c>
      <c r="N462" s="57">
        <f t="shared" si="82"/>
        <v>2.7850455994133084E-3</v>
      </c>
      <c r="O462" s="26"/>
      <c r="R462" s="63"/>
    </row>
    <row r="463" spans="1:18" s="2" customFormat="1" x14ac:dyDescent="0.25">
      <c r="A463" s="72">
        <v>42997</v>
      </c>
      <c r="B463" s="73">
        <v>6</v>
      </c>
      <c r="C463" s="74">
        <v>5944</v>
      </c>
      <c r="D463" s="26">
        <f t="shared" si="73"/>
        <v>116.61724185643452</v>
      </c>
      <c r="E463" s="57">
        <f t="shared" si="74"/>
        <v>1.9619320635335551E-2</v>
      </c>
      <c r="F463" s="26">
        <f t="shared" si="75"/>
        <v>16.183009971750661</v>
      </c>
      <c r="G463" s="57">
        <f t="shared" si="76"/>
        <v>2.7225790665798555E-3</v>
      </c>
      <c r="H463" s="26">
        <f t="shared" si="77"/>
        <v>132.80025182818517</v>
      </c>
      <c r="I463" s="57">
        <f t="shared" si="78"/>
        <v>2.2341899701915406E-2</v>
      </c>
      <c r="J463" s="14">
        <v>458</v>
      </c>
      <c r="K463" s="21">
        <f t="shared" si="79"/>
        <v>5927.8169900282492</v>
      </c>
      <c r="L463" s="21">
        <f t="shared" si="80"/>
        <v>5811.1997481718145</v>
      </c>
      <c r="M463" s="57">
        <f t="shared" si="81"/>
        <v>2.0067670517283791E-2</v>
      </c>
      <c r="N463" s="57">
        <f t="shared" si="82"/>
        <v>2.7847967154875008E-3</v>
      </c>
      <c r="O463" s="26"/>
      <c r="R463" s="63"/>
    </row>
    <row r="464" spans="1:18" s="2" customFormat="1" x14ac:dyDescent="0.25">
      <c r="A464" s="72">
        <v>43049</v>
      </c>
      <c r="B464" s="73">
        <v>5</v>
      </c>
      <c r="C464" s="74">
        <v>5945</v>
      </c>
      <c r="D464" s="26">
        <f t="shared" si="73"/>
        <v>116.62951705308124</v>
      </c>
      <c r="E464" s="57">
        <f t="shared" si="74"/>
        <v>1.961808529067809E-2</v>
      </c>
      <c r="F464" s="26">
        <f t="shared" si="75"/>
        <v>16.184310893035594</v>
      </c>
      <c r="G464" s="57">
        <f t="shared" si="76"/>
        <v>2.7223399315450957E-3</v>
      </c>
      <c r="H464" s="26">
        <f t="shared" si="77"/>
        <v>132.81382794611685</v>
      </c>
      <c r="I464" s="57">
        <f t="shared" si="78"/>
        <v>2.2340425222223188E-2</v>
      </c>
      <c r="J464" s="14">
        <v>459</v>
      </c>
      <c r="K464" s="21">
        <f t="shared" si="79"/>
        <v>5928.8156891069648</v>
      </c>
      <c r="L464" s="21">
        <f t="shared" si="80"/>
        <v>5812.1861720538827</v>
      </c>
      <c r="M464" s="57">
        <f t="shared" si="81"/>
        <v>2.0066376678341543E-2</v>
      </c>
      <c r="N464" s="57">
        <f t="shared" si="82"/>
        <v>2.7845479160411098E-3</v>
      </c>
      <c r="O464" s="26"/>
      <c r="R464" s="63"/>
    </row>
    <row r="465" spans="1:18" s="2" customFormat="1" x14ac:dyDescent="0.25">
      <c r="A465" s="72">
        <v>43064</v>
      </c>
      <c r="B465" s="73">
        <v>15</v>
      </c>
      <c r="C465" s="74">
        <v>5946</v>
      </c>
      <c r="D465" s="26">
        <f t="shared" si="73"/>
        <v>116.64179224972798</v>
      </c>
      <c r="E465" s="57">
        <f t="shared" si="74"/>
        <v>1.9616850361541874E-2</v>
      </c>
      <c r="F465" s="26">
        <f t="shared" si="75"/>
        <v>16.185611814320531</v>
      </c>
      <c r="G465" s="57">
        <f t="shared" si="76"/>
        <v>2.722100876945935E-3</v>
      </c>
      <c r="H465" s="26">
        <f t="shared" si="77"/>
        <v>132.82740406404852</v>
      </c>
      <c r="I465" s="57">
        <f t="shared" si="78"/>
        <v>2.2338951238487812E-2</v>
      </c>
      <c r="J465" s="14">
        <v>460</v>
      </c>
      <c r="K465" s="21">
        <f t="shared" si="79"/>
        <v>5929.8143881856795</v>
      </c>
      <c r="L465" s="21">
        <f t="shared" si="80"/>
        <v>5813.1725959359519</v>
      </c>
      <c r="M465" s="57">
        <f t="shared" si="81"/>
        <v>2.00650832784964E-2</v>
      </c>
      <c r="N465" s="57">
        <f t="shared" si="82"/>
        <v>2.7842992010311302E-3</v>
      </c>
      <c r="O465" s="26"/>
      <c r="R465" s="63"/>
    </row>
    <row r="466" spans="1:18" s="2" customFormat="1" x14ac:dyDescent="0.25">
      <c r="A466" s="72">
        <v>43065</v>
      </c>
      <c r="B466" s="73">
        <v>15</v>
      </c>
      <c r="C466" s="74">
        <v>5946</v>
      </c>
      <c r="D466" s="26">
        <f t="shared" si="73"/>
        <v>116.64179224972798</v>
      </c>
      <c r="E466" s="57">
        <f t="shared" si="74"/>
        <v>1.9616850361541874E-2</v>
      </c>
      <c r="F466" s="26">
        <f t="shared" si="75"/>
        <v>16.185611814320531</v>
      </c>
      <c r="G466" s="57">
        <f t="shared" si="76"/>
        <v>2.722100876945935E-3</v>
      </c>
      <c r="H466" s="26">
        <f t="shared" si="77"/>
        <v>132.82740406404852</v>
      </c>
      <c r="I466" s="57">
        <f t="shared" si="78"/>
        <v>2.2338951238487812E-2</v>
      </c>
      <c r="J466" s="14">
        <v>461</v>
      </c>
      <c r="K466" s="21">
        <f t="shared" si="79"/>
        <v>5929.8143881856795</v>
      </c>
      <c r="L466" s="21">
        <f t="shared" si="80"/>
        <v>5813.1725959359519</v>
      </c>
      <c r="M466" s="57">
        <f t="shared" si="81"/>
        <v>2.00650832784964E-2</v>
      </c>
      <c r="N466" s="57">
        <f t="shared" si="82"/>
        <v>2.7842992010311302E-3</v>
      </c>
      <c r="O466" s="26"/>
      <c r="R466" s="63"/>
    </row>
    <row r="467" spans="1:18" s="2" customFormat="1" x14ac:dyDescent="0.25">
      <c r="A467" s="72">
        <v>42983</v>
      </c>
      <c r="B467" s="73">
        <v>6</v>
      </c>
      <c r="C467" s="74">
        <v>5947</v>
      </c>
      <c r="D467" s="26">
        <f t="shared" si="73"/>
        <v>116.65406744637473</v>
      </c>
      <c r="E467" s="57">
        <f t="shared" si="74"/>
        <v>1.9615615847717292E-2</v>
      </c>
      <c r="F467" s="26">
        <f t="shared" si="75"/>
        <v>16.186912735605464</v>
      </c>
      <c r="G467" s="57">
        <f t="shared" si="76"/>
        <v>2.7218619027417966E-3</v>
      </c>
      <c r="H467" s="26">
        <f t="shared" si="77"/>
        <v>132.8409801819802</v>
      </c>
      <c r="I467" s="57">
        <f t="shared" si="78"/>
        <v>2.2337477750459089E-2</v>
      </c>
      <c r="J467" s="14">
        <v>462</v>
      </c>
      <c r="K467" s="21">
        <f t="shared" si="79"/>
        <v>5930.8130872643942</v>
      </c>
      <c r="L467" s="21">
        <f t="shared" si="80"/>
        <v>5814.1590198180202</v>
      </c>
      <c r="M467" s="57">
        <f t="shared" si="81"/>
        <v>2.0063790317524876E-2</v>
      </c>
      <c r="N467" s="57">
        <f t="shared" si="82"/>
        <v>2.7840505704145851E-3</v>
      </c>
      <c r="O467" s="26"/>
      <c r="R467" s="63"/>
    </row>
    <row r="468" spans="1:18" s="2" customFormat="1" x14ac:dyDescent="0.25">
      <c r="A468" s="72">
        <v>43028</v>
      </c>
      <c r="B468" s="73">
        <v>23</v>
      </c>
      <c r="C468" s="74">
        <v>5948</v>
      </c>
      <c r="D468" s="26">
        <f t="shared" si="73"/>
        <v>116.66634264302145</v>
      </c>
      <c r="E468" s="57">
        <f t="shared" si="74"/>
        <v>1.9614381748994863E-2</v>
      </c>
      <c r="F468" s="26">
        <f t="shared" si="75"/>
        <v>16.188213656890397</v>
      </c>
      <c r="G468" s="57">
        <f t="shared" si="76"/>
        <v>2.7216230088921312E-3</v>
      </c>
      <c r="H468" s="26">
        <f t="shared" si="77"/>
        <v>132.85455629991185</v>
      </c>
      <c r="I468" s="57">
        <f t="shared" si="78"/>
        <v>2.2336004757886996E-2</v>
      </c>
      <c r="J468" s="14">
        <v>463</v>
      </c>
      <c r="K468" s="21">
        <f t="shared" si="79"/>
        <v>5931.8117863431098</v>
      </c>
      <c r="L468" s="21">
        <f t="shared" si="80"/>
        <v>5815.1454437000884</v>
      </c>
      <c r="M468" s="57">
        <f t="shared" si="81"/>
        <v>2.0062497795203627E-2</v>
      </c>
      <c r="N468" s="57">
        <f t="shared" si="82"/>
        <v>2.7838020241485284E-3</v>
      </c>
      <c r="O468" s="26"/>
      <c r="R468" s="63"/>
    </row>
    <row r="469" spans="1:18" s="2" customFormat="1" x14ac:dyDescent="0.25">
      <c r="A469" s="72">
        <v>42979</v>
      </c>
      <c r="B469" s="73">
        <v>4</v>
      </c>
      <c r="C469" s="74">
        <v>5953</v>
      </c>
      <c r="D469" s="26">
        <f t="shared" si="73"/>
        <v>116.72771862625513</v>
      </c>
      <c r="E469" s="57">
        <f t="shared" si="74"/>
        <v>1.9608217474593504E-2</v>
      </c>
      <c r="F469" s="26">
        <f t="shared" si="75"/>
        <v>16.194718263315071</v>
      </c>
      <c r="G469" s="57">
        <f t="shared" si="76"/>
        <v>2.7204297435436033E-3</v>
      </c>
      <c r="H469" s="26">
        <f t="shared" si="77"/>
        <v>132.92243688957021</v>
      </c>
      <c r="I469" s="57">
        <f t="shared" si="78"/>
        <v>2.2328647218137109E-2</v>
      </c>
      <c r="J469" s="14">
        <v>464</v>
      </c>
      <c r="K469" s="21">
        <f t="shared" si="79"/>
        <v>5936.8052817366852</v>
      </c>
      <c r="L469" s="21">
        <f t="shared" si="80"/>
        <v>5820.0775631104298</v>
      </c>
      <c r="M469" s="57">
        <f t="shared" si="81"/>
        <v>2.00560417555453E-2</v>
      </c>
      <c r="N469" s="57">
        <f t="shared" si="82"/>
        <v>2.7825605565744579E-3</v>
      </c>
      <c r="O469" s="26"/>
      <c r="R469" s="63"/>
    </row>
    <row r="470" spans="1:18" s="2" customFormat="1" x14ac:dyDescent="0.25">
      <c r="A470" s="72">
        <v>42988</v>
      </c>
      <c r="B470" s="73">
        <v>23</v>
      </c>
      <c r="C470" s="74">
        <v>5955</v>
      </c>
      <c r="D470" s="26">
        <f t="shared" si="73"/>
        <v>116.75226901954861</v>
      </c>
      <c r="E470" s="57">
        <f t="shared" si="74"/>
        <v>1.9605754663232344E-2</v>
      </c>
      <c r="F470" s="26">
        <f t="shared" si="75"/>
        <v>16.197320105884938</v>
      </c>
      <c r="G470" s="57">
        <f t="shared" si="76"/>
        <v>2.7199529984693431E-3</v>
      </c>
      <c r="H470" s="26">
        <f t="shared" si="77"/>
        <v>132.94958912543353</v>
      </c>
      <c r="I470" s="57">
        <f t="shared" si="78"/>
        <v>2.2325707661701683E-2</v>
      </c>
      <c r="J470" s="14">
        <v>465</v>
      </c>
      <c r="K470" s="21">
        <f t="shared" si="79"/>
        <v>5938.8026798941155</v>
      </c>
      <c r="L470" s="21">
        <f t="shared" si="80"/>
        <v>5822.0504108745663</v>
      </c>
      <c r="M470" s="57">
        <f t="shared" si="81"/>
        <v>2.0053462402434011E-2</v>
      </c>
      <c r="N470" s="57">
        <f t="shared" si="82"/>
        <v>2.7820645584983586E-3</v>
      </c>
      <c r="O470" s="26"/>
      <c r="R470" s="63"/>
    </row>
    <row r="471" spans="1:18" s="2" customFormat="1" x14ac:dyDescent="0.25">
      <c r="A471" s="72">
        <v>43065</v>
      </c>
      <c r="B471" s="73">
        <v>16</v>
      </c>
      <c r="C471" s="74">
        <v>5957</v>
      </c>
      <c r="D471" s="26">
        <f t="shared" si="73"/>
        <v>116.77681941284207</v>
      </c>
      <c r="E471" s="57">
        <f t="shared" si="74"/>
        <v>1.9603293505597124E-2</v>
      </c>
      <c r="F471" s="26">
        <f t="shared" si="75"/>
        <v>16.199921948454808</v>
      </c>
      <c r="G471" s="57">
        <f t="shared" si="76"/>
        <v>2.7194765735193568E-3</v>
      </c>
      <c r="H471" s="26">
        <f t="shared" si="77"/>
        <v>132.97674136129689</v>
      </c>
      <c r="I471" s="57">
        <f t="shared" si="78"/>
        <v>2.2322770079116483E-2</v>
      </c>
      <c r="J471" s="14">
        <v>466</v>
      </c>
      <c r="K471" s="21">
        <f t="shared" si="79"/>
        <v>5940.8000780515449</v>
      </c>
      <c r="L471" s="21">
        <f t="shared" si="80"/>
        <v>5824.0232586387028</v>
      </c>
      <c r="M471" s="57">
        <f t="shared" si="81"/>
        <v>2.005088479679892E-2</v>
      </c>
      <c r="N471" s="57">
        <f t="shared" si="82"/>
        <v>2.7815688964541239E-3</v>
      </c>
      <c r="O471" s="26"/>
      <c r="R471" s="63"/>
    </row>
    <row r="472" spans="1:18" s="2" customFormat="1" x14ac:dyDescent="0.25">
      <c r="A472" s="72">
        <v>43016</v>
      </c>
      <c r="B472" s="73">
        <v>4</v>
      </c>
      <c r="C472" s="74">
        <v>5960</v>
      </c>
      <c r="D472" s="26">
        <f t="shared" si="73"/>
        <v>116.81364500278228</v>
      </c>
      <c r="E472" s="57">
        <f t="shared" si="74"/>
        <v>1.9599604866238636E-2</v>
      </c>
      <c r="F472" s="26">
        <f t="shared" si="75"/>
        <v>16.203824712309611</v>
      </c>
      <c r="G472" s="57">
        <f t="shared" si="76"/>
        <v>2.7187625356224179E-3</v>
      </c>
      <c r="H472" s="26">
        <f t="shared" si="77"/>
        <v>133.01746971509189</v>
      </c>
      <c r="I472" s="57">
        <f t="shared" si="78"/>
        <v>2.2318367401861057E-2</v>
      </c>
      <c r="J472" s="14">
        <v>467</v>
      </c>
      <c r="K472" s="21">
        <f t="shared" si="79"/>
        <v>5943.7961752876899</v>
      </c>
      <c r="L472" s="21">
        <f t="shared" si="80"/>
        <v>5826.9825302849085</v>
      </c>
      <c r="M472" s="57">
        <f t="shared" si="81"/>
        <v>2.0047021660981486E-2</v>
      </c>
      <c r="N472" s="57">
        <f t="shared" si="82"/>
        <v>2.7808260327008959E-3</v>
      </c>
      <c r="O472" s="26"/>
      <c r="R472" s="63"/>
    </row>
    <row r="473" spans="1:18" s="2" customFormat="1" x14ac:dyDescent="0.25">
      <c r="A473" s="72">
        <v>42985</v>
      </c>
      <c r="B473" s="73">
        <v>24</v>
      </c>
      <c r="C473" s="74">
        <v>5962</v>
      </c>
      <c r="D473" s="26">
        <f t="shared" si="73"/>
        <v>116.83819539607575</v>
      </c>
      <c r="E473" s="57">
        <f t="shared" si="74"/>
        <v>1.9597147835638335E-2</v>
      </c>
      <c r="F473" s="26">
        <f t="shared" si="75"/>
        <v>16.206426554879478</v>
      </c>
      <c r="G473" s="57">
        <f t="shared" si="76"/>
        <v>2.7182869095738809E-3</v>
      </c>
      <c r="H473" s="26">
        <f t="shared" si="77"/>
        <v>133.04462195095522</v>
      </c>
      <c r="I473" s="57">
        <f t="shared" si="78"/>
        <v>2.2315434745212213E-2</v>
      </c>
      <c r="J473" s="14">
        <v>468</v>
      </c>
      <c r="K473" s="21">
        <f t="shared" si="79"/>
        <v>5945.7935734451203</v>
      </c>
      <c r="L473" s="21">
        <f t="shared" si="80"/>
        <v>5828.9553780490451</v>
      </c>
      <c r="M473" s="57">
        <f t="shared" si="81"/>
        <v>2.00444484162755E-2</v>
      </c>
      <c r="N473" s="57">
        <f t="shared" si="82"/>
        <v>2.7803312092438384E-3</v>
      </c>
      <c r="O473" s="26"/>
      <c r="R473" s="63"/>
    </row>
    <row r="474" spans="1:18" s="2" customFormat="1" x14ac:dyDescent="0.25">
      <c r="A474" s="72">
        <v>43044</v>
      </c>
      <c r="B474" s="73">
        <v>12</v>
      </c>
      <c r="C474" s="74">
        <v>5965</v>
      </c>
      <c r="D474" s="26">
        <f t="shared" si="73"/>
        <v>116.87502098601595</v>
      </c>
      <c r="E474" s="57">
        <f t="shared" si="74"/>
        <v>1.95934653790471E-2</v>
      </c>
      <c r="F474" s="26">
        <f t="shared" si="75"/>
        <v>16.210329318734281</v>
      </c>
      <c r="G474" s="57">
        <f t="shared" si="76"/>
        <v>2.7175740685220925E-3</v>
      </c>
      <c r="H474" s="26">
        <f t="shared" si="77"/>
        <v>133.08535030475025</v>
      </c>
      <c r="I474" s="57">
        <f t="shared" si="78"/>
        <v>2.2311039447569195E-2</v>
      </c>
      <c r="J474" s="14">
        <v>469</v>
      </c>
      <c r="K474" s="21">
        <f t="shared" si="79"/>
        <v>5948.7896706812653</v>
      </c>
      <c r="L474" s="21">
        <f t="shared" si="80"/>
        <v>5831.9146496952499</v>
      </c>
      <c r="M474" s="57">
        <f t="shared" si="81"/>
        <v>2.0040591813551889E-2</v>
      </c>
      <c r="N474" s="57">
        <f t="shared" si="82"/>
        <v>2.7795896017753555E-3</v>
      </c>
      <c r="O474" s="26"/>
      <c r="R474" s="63"/>
    </row>
    <row r="475" spans="1:18" s="2" customFormat="1" x14ac:dyDescent="0.25">
      <c r="A475" s="72">
        <v>43005</v>
      </c>
      <c r="B475" s="73">
        <v>4</v>
      </c>
      <c r="C475" s="74">
        <v>5972</v>
      </c>
      <c r="D475" s="26">
        <f t="shared" si="73"/>
        <v>116.96094736254311</v>
      </c>
      <c r="E475" s="57">
        <f t="shared" si="74"/>
        <v>1.9584887368141846E-2</v>
      </c>
      <c r="F475" s="26">
        <f t="shared" si="75"/>
        <v>16.219435767728822</v>
      </c>
      <c r="G475" s="57">
        <f t="shared" si="76"/>
        <v>2.7159135578916313E-3</v>
      </c>
      <c r="H475" s="26">
        <f t="shared" si="77"/>
        <v>133.18038313027193</v>
      </c>
      <c r="I475" s="57">
        <f t="shared" si="78"/>
        <v>2.2300800926033478E-2</v>
      </c>
      <c r="J475" s="14">
        <v>470</v>
      </c>
      <c r="K475" s="21">
        <f t="shared" si="79"/>
        <v>5955.780564232271</v>
      </c>
      <c r="L475" s="21">
        <f t="shared" si="80"/>
        <v>5838.8196168697277</v>
      </c>
      <c r="M475" s="57">
        <f t="shared" si="81"/>
        <v>2.0031608276545369E-2</v>
      </c>
      <c r="N475" s="57">
        <f t="shared" si="82"/>
        <v>2.777862107756685E-3</v>
      </c>
      <c r="O475" s="26"/>
      <c r="R475" s="63"/>
    </row>
    <row r="476" spans="1:18" s="2" customFormat="1" x14ac:dyDescent="0.25">
      <c r="A476" s="72">
        <v>43065</v>
      </c>
      <c r="B476" s="73">
        <v>5</v>
      </c>
      <c r="C476" s="74">
        <v>5972</v>
      </c>
      <c r="D476" s="26">
        <f t="shared" si="73"/>
        <v>116.96094736254311</v>
      </c>
      <c r="E476" s="57">
        <f t="shared" si="74"/>
        <v>1.9584887368141846E-2</v>
      </c>
      <c r="F476" s="26">
        <f t="shared" si="75"/>
        <v>16.219435767728822</v>
      </c>
      <c r="G476" s="57">
        <f t="shared" si="76"/>
        <v>2.7159135578916313E-3</v>
      </c>
      <c r="H476" s="26">
        <f t="shared" si="77"/>
        <v>133.18038313027193</v>
      </c>
      <c r="I476" s="57">
        <f t="shared" si="78"/>
        <v>2.2300800926033478E-2</v>
      </c>
      <c r="J476" s="14">
        <v>471</v>
      </c>
      <c r="K476" s="21">
        <f t="shared" si="79"/>
        <v>5955.780564232271</v>
      </c>
      <c r="L476" s="21">
        <f t="shared" si="80"/>
        <v>5838.8196168697277</v>
      </c>
      <c r="M476" s="57">
        <f t="shared" si="81"/>
        <v>2.0031608276545369E-2</v>
      </c>
      <c r="N476" s="57">
        <f t="shared" si="82"/>
        <v>2.777862107756685E-3</v>
      </c>
      <c r="O476" s="26"/>
      <c r="R476" s="63"/>
    </row>
    <row r="477" spans="1:18" s="2" customFormat="1" x14ac:dyDescent="0.25">
      <c r="A477" s="72">
        <v>43009</v>
      </c>
      <c r="B477" s="73">
        <v>13</v>
      </c>
      <c r="C477" s="74">
        <v>5975</v>
      </c>
      <c r="D477" s="26">
        <f t="shared" si="73"/>
        <v>116.99777295248332</v>
      </c>
      <c r="E477" s="57">
        <f t="shared" si="74"/>
        <v>1.958121723054114E-2</v>
      </c>
      <c r="F477" s="26">
        <f t="shared" si="75"/>
        <v>16.223338531583625</v>
      </c>
      <c r="G477" s="57">
        <f t="shared" si="76"/>
        <v>2.715203101520272E-3</v>
      </c>
      <c r="H477" s="26">
        <f t="shared" si="77"/>
        <v>133.22111148406694</v>
      </c>
      <c r="I477" s="57">
        <f t="shared" si="78"/>
        <v>2.2296420332061414E-2</v>
      </c>
      <c r="J477" s="14">
        <v>472</v>
      </c>
      <c r="K477" s="21">
        <f t="shared" si="79"/>
        <v>5958.776661468416</v>
      </c>
      <c r="L477" s="21">
        <f t="shared" si="80"/>
        <v>5841.7788885159334</v>
      </c>
      <c r="M477" s="57">
        <f t="shared" si="81"/>
        <v>2.0027764690389686E-2</v>
      </c>
      <c r="N477" s="57">
        <f t="shared" si="82"/>
        <v>2.777123003316043E-3</v>
      </c>
      <c r="O477" s="26"/>
      <c r="R477" s="63"/>
    </row>
    <row r="478" spans="1:18" s="2" customFormat="1" x14ac:dyDescent="0.25">
      <c r="A478" s="72">
        <v>43007</v>
      </c>
      <c r="B478" s="73">
        <v>3</v>
      </c>
      <c r="C478" s="74">
        <v>5976</v>
      </c>
      <c r="D478" s="26">
        <f t="shared" si="73"/>
        <v>117.01004814913004</v>
      </c>
      <c r="E478" s="57">
        <f t="shared" si="74"/>
        <v>1.9579994670202484E-2</v>
      </c>
      <c r="F478" s="26">
        <f t="shared" si="75"/>
        <v>16.224639452868562</v>
      </c>
      <c r="G478" s="57">
        <f t="shared" si="76"/>
        <v>2.714966441243066E-3</v>
      </c>
      <c r="H478" s="26">
        <f t="shared" si="77"/>
        <v>133.23468760199862</v>
      </c>
      <c r="I478" s="57">
        <f t="shared" si="78"/>
        <v>2.2294961111445553E-2</v>
      </c>
      <c r="J478" s="14">
        <v>473</v>
      </c>
      <c r="K478" s="21">
        <f t="shared" si="79"/>
        <v>5959.7753605471316</v>
      </c>
      <c r="L478" s="21">
        <f t="shared" si="80"/>
        <v>5842.7653123980017</v>
      </c>
      <c r="M478" s="57">
        <f t="shared" si="81"/>
        <v>2.0026484360212392E-2</v>
      </c>
      <c r="N478" s="57">
        <f t="shared" si="82"/>
        <v>2.7768768015447821E-3</v>
      </c>
      <c r="O478" s="26"/>
      <c r="R478" s="63"/>
    </row>
    <row r="479" spans="1:18" s="2" customFormat="1" x14ac:dyDescent="0.25">
      <c r="A479" s="72">
        <v>43044</v>
      </c>
      <c r="B479" s="73">
        <v>13</v>
      </c>
      <c r="C479" s="74">
        <v>5977</v>
      </c>
      <c r="D479" s="26">
        <f t="shared" si="73"/>
        <v>117.02232334577678</v>
      </c>
      <c r="E479" s="57">
        <f t="shared" si="74"/>
        <v>1.9578772518952115E-2</v>
      </c>
      <c r="F479" s="26">
        <f t="shared" si="75"/>
        <v>16.225940374153495</v>
      </c>
      <c r="G479" s="57">
        <f t="shared" si="76"/>
        <v>2.7147298601561815E-3</v>
      </c>
      <c r="H479" s="26">
        <f t="shared" si="77"/>
        <v>133.24826371993026</v>
      </c>
      <c r="I479" s="57">
        <f t="shared" si="78"/>
        <v>2.2293502379108293E-2</v>
      </c>
      <c r="J479" s="14">
        <v>474</v>
      </c>
      <c r="K479" s="21">
        <f t="shared" si="79"/>
        <v>5960.7740596258463</v>
      </c>
      <c r="L479" s="21">
        <f t="shared" si="80"/>
        <v>5843.75173628007</v>
      </c>
      <c r="M479" s="57">
        <f t="shared" si="81"/>
        <v>2.0025204462273946E-2</v>
      </c>
      <c r="N479" s="57">
        <f t="shared" si="82"/>
        <v>2.7766306828911195E-3</v>
      </c>
      <c r="O479" s="26"/>
      <c r="R479" s="63"/>
    </row>
    <row r="480" spans="1:18" s="2" customFormat="1" x14ac:dyDescent="0.25">
      <c r="A480" s="72">
        <v>43007</v>
      </c>
      <c r="B480" s="73">
        <v>6</v>
      </c>
      <c r="C480" s="74">
        <v>5980</v>
      </c>
      <c r="D480" s="26">
        <f t="shared" si="73"/>
        <v>117.05914893571699</v>
      </c>
      <c r="E480" s="57">
        <f t="shared" si="74"/>
        <v>1.9575108517678425E-2</v>
      </c>
      <c r="F480" s="26">
        <f t="shared" si="75"/>
        <v>16.229843138008299</v>
      </c>
      <c r="G480" s="57">
        <f t="shared" si="76"/>
        <v>2.7140205916401836E-3</v>
      </c>
      <c r="H480" s="26">
        <f t="shared" si="77"/>
        <v>133.2889920737253</v>
      </c>
      <c r="I480" s="57">
        <f t="shared" si="78"/>
        <v>2.2289129109318611E-2</v>
      </c>
      <c r="J480" s="14">
        <v>475</v>
      </c>
      <c r="K480" s="21">
        <f t="shared" si="79"/>
        <v>5963.7701568619914</v>
      </c>
      <c r="L480" s="21">
        <f t="shared" si="80"/>
        <v>5846.7110079262748</v>
      </c>
      <c r="M480" s="57">
        <f t="shared" si="81"/>
        <v>2.0021367359703966E-2</v>
      </c>
      <c r="N480" s="57">
        <f t="shared" si="82"/>
        <v>2.7758928252150329E-3</v>
      </c>
      <c r="O480" s="26"/>
      <c r="R480" s="63"/>
    </row>
    <row r="481" spans="1:18" s="2" customFormat="1" x14ac:dyDescent="0.25">
      <c r="A481" s="72">
        <v>43021</v>
      </c>
      <c r="B481" s="73">
        <v>6</v>
      </c>
      <c r="C481" s="74">
        <v>5980</v>
      </c>
      <c r="D481" s="26">
        <f t="shared" si="73"/>
        <v>117.05914893571699</v>
      </c>
      <c r="E481" s="57">
        <f t="shared" si="74"/>
        <v>1.9575108517678425E-2</v>
      </c>
      <c r="F481" s="26">
        <f t="shared" si="75"/>
        <v>16.229843138008299</v>
      </c>
      <c r="G481" s="57">
        <f t="shared" si="76"/>
        <v>2.7140205916401836E-3</v>
      </c>
      <c r="H481" s="26">
        <f t="shared" si="77"/>
        <v>133.2889920737253</v>
      </c>
      <c r="I481" s="57">
        <f t="shared" si="78"/>
        <v>2.2289129109318611E-2</v>
      </c>
      <c r="J481" s="14">
        <v>476</v>
      </c>
      <c r="K481" s="21">
        <f t="shared" si="79"/>
        <v>5963.7701568619914</v>
      </c>
      <c r="L481" s="21">
        <f t="shared" si="80"/>
        <v>5846.7110079262748</v>
      </c>
      <c r="M481" s="57">
        <f t="shared" si="81"/>
        <v>2.0021367359703966E-2</v>
      </c>
      <c r="N481" s="57">
        <f t="shared" si="82"/>
        <v>2.7758928252150329E-3</v>
      </c>
      <c r="O481" s="26"/>
      <c r="R481" s="63"/>
    </row>
    <row r="482" spans="1:18" s="2" customFormat="1" x14ac:dyDescent="0.25">
      <c r="A482" s="72">
        <v>42981</v>
      </c>
      <c r="B482" s="73">
        <v>9</v>
      </c>
      <c r="C482" s="74">
        <v>5983</v>
      </c>
      <c r="D482" s="26">
        <f t="shared" si="73"/>
        <v>117.0959745256572</v>
      </c>
      <c r="E482" s="57">
        <f t="shared" si="74"/>
        <v>1.9571448190816847E-2</v>
      </c>
      <c r="F482" s="26">
        <f t="shared" si="75"/>
        <v>16.233745901863102</v>
      </c>
      <c r="G482" s="57">
        <f t="shared" si="76"/>
        <v>2.7133120344080062E-3</v>
      </c>
      <c r="H482" s="26">
        <f t="shared" si="77"/>
        <v>133.3297204275203</v>
      </c>
      <c r="I482" s="57">
        <f t="shared" si="78"/>
        <v>2.2284760225224853E-2</v>
      </c>
      <c r="J482" s="14">
        <v>477</v>
      </c>
      <c r="K482" s="21">
        <f t="shared" si="79"/>
        <v>5966.7662540981373</v>
      </c>
      <c r="L482" s="21">
        <f t="shared" si="80"/>
        <v>5849.6702795724796</v>
      </c>
      <c r="M482" s="57">
        <f t="shared" si="81"/>
        <v>2.0017534139413939E-2</v>
      </c>
      <c r="N482" s="57">
        <f t="shared" si="82"/>
        <v>2.7751557140840316E-3</v>
      </c>
      <c r="O482" s="26"/>
      <c r="R482" s="63"/>
    </row>
    <row r="483" spans="1:18" s="2" customFormat="1" x14ac:dyDescent="0.25">
      <c r="A483" s="72">
        <v>42979</v>
      </c>
      <c r="B483" s="73">
        <v>5</v>
      </c>
      <c r="C483" s="74">
        <v>5985</v>
      </c>
      <c r="D483" s="26">
        <f t="shared" si="73"/>
        <v>117.12052491895066</v>
      </c>
      <c r="E483" s="57">
        <f t="shared" si="74"/>
        <v>1.9569010011520577E-2</v>
      </c>
      <c r="F483" s="26">
        <f t="shared" si="75"/>
        <v>16.236347744432969</v>
      </c>
      <c r="G483" s="57">
        <f t="shared" si="76"/>
        <v>2.7128400575493683E-3</v>
      </c>
      <c r="H483" s="26">
        <f t="shared" si="77"/>
        <v>133.35687266338363</v>
      </c>
      <c r="I483" s="57">
        <f t="shared" si="78"/>
        <v>2.2281850069069947E-2</v>
      </c>
      <c r="J483" s="14">
        <v>478</v>
      </c>
      <c r="K483" s="21">
        <f t="shared" si="79"/>
        <v>5968.7636522555667</v>
      </c>
      <c r="L483" s="21">
        <f t="shared" si="80"/>
        <v>5851.6431273366161</v>
      </c>
      <c r="M483" s="57">
        <f t="shared" si="81"/>
        <v>2.0014980813134145E-2</v>
      </c>
      <c r="N483" s="57">
        <f t="shared" si="82"/>
        <v>2.7746647208513153E-3</v>
      </c>
      <c r="O483" s="26"/>
      <c r="R483" s="63"/>
    </row>
    <row r="484" spans="1:18" s="2" customFormat="1" x14ac:dyDescent="0.25">
      <c r="A484" s="72">
        <v>43004</v>
      </c>
      <c r="B484" s="73">
        <v>2</v>
      </c>
      <c r="C484" s="74">
        <v>5986</v>
      </c>
      <c r="D484" s="26">
        <f t="shared" si="73"/>
        <v>117.13280011559741</v>
      </c>
      <c r="E484" s="57">
        <f t="shared" si="74"/>
        <v>1.9567791532842868E-2</v>
      </c>
      <c r="F484" s="26">
        <f t="shared" si="75"/>
        <v>16.237648665717906</v>
      </c>
      <c r="G484" s="57">
        <f t="shared" si="76"/>
        <v>2.7126041873902283E-3</v>
      </c>
      <c r="H484" s="26">
        <f t="shared" si="77"/>
        <v>133.3704487813153</v>
      </c>
      <c r="I484" s="57">
        <f t="shared" si="78"/>
        <v>2.2280395720233093E-2</v>
      </c>
      <c r="J484" s="14">
        <v>479</v>
      </c>
      <c r="K484" s="21">
        <f t="shared" si="79"/>
        <v>5969.7623513342824</v>
      </c>
      <c r="L484" s="21">
        <f t="shared" si="80"/>
        <v>5852.6295512186844</v>
      </c>
      <c r="M484" s="57">
        <f t="shared" si="81"/>
        <v>2.0013704795514866E-2</v>
      </c>
      <c r="N484" s="57">
        <f t="shared" si="82"/>
        <v>2.7744193483656872E-3</v>
      </c>
      <c r="O484" s="26"/>
      <c r="R484" s="63"/>
    </row>
    <row r="485" spans="1:18" s="2" customFormat="1" x14ac:dyDescent="0.25">
      <c r="A485" s="72">
        <v>43039</v>
      </c>
      <c r="B485" s="73">
        <v>3</v>
      </c>
      <c r="C485" s="74">
        <v>5987</v>
      </c>
      <c r="D485" s="26">
        <f t="shared" si="73"/>
        <v>117.14507531224413</v>
      </c>
      <c r="E485" s="57">
        <f t="shared" si="74"/>
        <v>1.9566573461206636E-2</v>
      </c>
      <c r="F485" s="26">
        <f t="shared" si="75"/>
        <v>16.238949587002839</v>
      </c>
      <c r="G485" s="57">
        <f t="shared" si="76"/>
        <v>2.7123683960251946E-3</v>
      </c>
      <c r="H485" s="26">
        <f t="shared" si="77"/>
        <v>133.38402489924698</v>
      </c>
      <c r="I485" s="57">
        <f t="shared" si="78"/>
        <v>2.2278941857231834E-2</v>
      </c>
      <c r="J485" s="14">
        <v>480</v>
      </c>
      <c r="K485" s="21">
        <f t="shared" si="79"/>
        <v>5970.7610504129971</v>
      </c>
      <c r="L485" s="21">
        <f t="shared" si="80"/>
        <v>5853.6159751007526</v>
      </c>
      <c r="M485" s="57">
        <f t="shared" si="81"/>
        <v>2.001242920795258E-2</v>
      </c>
      <c r="N485" s="57">
        <f t="shared" si="82"/>
        <v>2.7741740585780967E-3</v>
      </c>
      <c r="O485" s="26"/>
      <c r="R485" s="63"/>
    </row>
    <row r="486" spans="1:18" s="2" customFormat="1" x14ac:dyDescent="0.25">
      <c r="A486" s="72">
        <v>43039</v>
      </c>
      <c r="B486" s="73">
        <v>2</v>
      </c>
      <c r="C486" s="74">
        <v>5997</v>
      </c>
      <c r="D486" s="26">
        <f t="shared" si="73"/>
        <v>117.26782727871149</v>
      </c>
      <c r="E486" s="57">
        <f t="shared" si="74"/>
        <v>1.9554415087328914E-2</v>
      </c>
      <c r="F486" s="26">
        <f t="shared" si="75"/>
        <v>16.251958799852183</v>
      </c>
      <c r="G486" s="57">
        <f t="shared" si="76"/>
        <v>2.7100148073790535E-3</v>
      </c>
      <c r="H486" s="26">
        <f t="shared" si="77"/>
        <v>133.51978607856367</v>
      </c>
      <c r="I486" s="57">
        <f t="shared" si="78"/>
        <v>2.2264429894707966E-2</v>
      </c>
      <c r="J486" s="14">
        <v>481</v>
      </c>
      <c r="K486" s="21">
        <f t="shared" si="79"/>
        <v>5980.7480412001478</v>
      </c>
      <c r="L486" s="21">
        <f t="shared" si="80"/>
        <v>5863.4802139214362</v>
      </c>
      <c r="M486" s="57">
        <f t="shared" si="81"/>
        <v>1.9999696937714053E-2</v>
      </c>
      <c r="N486" s="57">
        <f t="shared" si="82"/>
        <v>2.7717256999121071E-3</v>
      </c>
      <c r="O486" s="26"/>
      <c r="R486" s="63"/>
    </row>
    <row r="487" spans="1:18" s="2" customFormat="1" x14ac:dyDescent="0.25">
      <c r="A487" s="72">
        <v>43024</v>
      </c>
      <c r="B487" s="73">
        <v>23</v>
      </c>
      <c r="C487" s="74">
        <v>5998</v>
      </c>
      <c r="D487" s="26">
        <f t="shared" si="73"/>
        <v>117.28010247535823</v>
      </c>
      <c r="E487" s="57">
        <f t="shared" si="74"/>
        <v>1.955320147971961E-2</v>
      </c>
      <c r="F487" s="26">
        <f t="shared" si="75"/>
        <v>16.253259721137116</v>
      </c>
      <c r="G487" s="57">
        <f t="shared" si="76"/>
        <v>2.7097798801495694E-3</v>
      </c>
      <c r="H487" s="26">
        <f t="shared" si="77"/>
        <v>133.53336219649535</v>
      </c>
      <c r="I487" s="57">
        <f t="shared" si="78"/>
        <v>2.2262981359869181E-2</v>
      </c>
      <c r="J487" s="14">
        <v>482</v>
      </c>
      <c r="K487" s="21">
        <f t="shared" si="79"/>
        <v>5981.7467402788625</v>
      </c>
      <c r="L487" s="21">
        <f t="shared" si="80"/>
        <v>5864.4666378035045</v>
      </c>
      <c r="M487" s="57">
        <f t="shared" si="81"/>
        <v>1.9998426066464025E-2</v>
      </c>
      <c r="N487" s="57">
        <f t="shared" si="82"/>
        <v>2.7714813170502854E-3</v>
      </c>
      <c r="O487" s="26"/>
      <c r="R487" s="63"/>
    </row>
    <row r="488" spans="1:18" s="2" customFormat="1" x14ac:dyDescent="0.25">
      <c r="A488" s="72">
        <v>43002</v>
      </c>
      <c r="B488" s="73">
        <v>9</v>
      </c>
      <c r="C488" s="74">
        <v>6003</v>
      </c>
      <c r="D488" s="26">
        <f t="shared" si="73"/>
        <v>117.34147845859191</v>
      </c>
      <c r="E488" s="57">
        <f t="shared" si="74"/>
        <v>1.9547139506678645E-2</v>
      </c>
      <c r="F488" s="26">
        <f t="shared" si="75"/>
        <v>16.25976432756179</v>
      </c>
      <c r="G488" s="57">
        <f t="shared" si="76"/>
        <v>2.7086064180512725E-3</v>
      </c>
      <c r="H488" s="26">
        <f t="shared" si="77"/>
        <v>133.6012427861537</v>
      </c>
      <c r="I488" s="57">
        <f t="shared" si="78"/>
        <v>2.2255745924729918E-2</v>
      </c>
      <c r="J488" s="14">
        <v>483</v>
      </c>
      <c r="K488" s="21">
        <f t="shared" si="79"/>
        <v>5986.7402356724378</v>
      </c>
      <c r="L488" s="21">
        <f t="shared" si="80"/>
        <v>5869.3987572138467</v>
      </c>
      <c r="M488" s="57">
        <f t="shared" si="81"/>
        <v>1.9992078117775203E-2</v>
      </c>
      <c r="N488" s="57">
        <f t="shared" si="82"/>
        <v>2.7702606348865896E-3</v>
      </c>
      <c r="O488" s="26"/>
      <c r="R488" s="63"/>
    </row>
    <row r="489" spans="1:18" s="2" customFormat="1" x14ac:dyDescent="0.25">
      <c r="A489" s="72">
        <v>43065</v>
      </c>
      <c r="B489" s="73">
        <v>14</v>
      </c>
      <c r="C489" s="74">
        <v>6004</v>
      </c>
      <c r="D489" s="26">
        <f t="shared" si="73"/>
        <v>117.35375365523863</v>
      </c>
      <c r="E489" s="57">
        <f t="shared" si="74"/>
        <v>1.9545928323657334E-2</v>
      </c>
      <c r="F489" s="26">
        <f t="shared" si="75"/>
        <v>16.261065248846723</v>
      </c>
      <c r="G489" s="57">
        <f t="shared" si="76"/>
        <v>2.7083719601676752E-3</v>
      </c>
      <c r="H489" s="26">
        <f t="shared" si="77"/>
        <v>133.61481890408535</v>
      </c>
      <c r="I489" s="57">
        <f t="shared" si="78"/>
        <v>2.225430028382501E-2</v>
      </c>
      <c r="J489" s="14">
        <v>484</v>
      </c>
      <c r="K489" s="21">
        <f t="shared" si="79"/>
        <v>5987.7389347511535</v>
      </c>
      <c r="L489" s="21">
        <f t="shared" si="80"/>
        <v>5870.385181095915</v>
      </c>
      <c r="M489" s="57">
        <f t="shared" si="81"/>
        <v>1.9990809808042343E-2</v>
      </c>
      <c r="N489" s="57">
        <f t="shared" si="82"/>
        <v>2.7700167445930731E-3</v>
      </c>
      <c r="O489" s="26"/>
      <c r="R489" s="63"/>
    </row>
    <row r="490" spans="1:18" s="2" customFormat="1" x14ac:dyDescent="0.25">
      <c r="A490" s="72">
        <v>43034</v>
      </c>
      <c r="B490" s="73">
        <v>24</v>
      </c>
      <c r="C490" s="74">
        <v>6005</v>
      </c>
      <c r="D490" s="26">
        <f t="shared" si="73"/>
        <v>117.36602885188537</v>
      </c>
      <c r="E490" s="57">
        <f t="shared" si="74"/>
        <v>1.9544717544027538E-2</v>
      </c>
      <c r="F490" s="26">
        <f t="shared" si="75"/>
        <v>16.262366170131656</v>
      </c>
      <c r="G490" s="57">
        <f t="shared" si="76"/>
        <v>2.7081375803716329E-3</v>
      </c>
      <c r="H490" s="26">
        <f t="shared" si="77"/>
        <v>133.62839502201703</v>
      </c>
      <c r="I490" s="57">
        <f t="shared" si="78"/>
        <v>2.2252855124399173E-2</v>
      </c>
      <c r="J490" s="14">
        <v>485</v>
      </c>
      <c r="K490" s="21">
        <f t="shared" si="79"/>
        <v>5988.7376338298682</v>
      </c>
      <c r="L490" s="21">
        <f t="shared" si="80"/>
        <v>5871.3716049779832</v>
      </c>
      <c r="M490" s="57">
        <f t="shared" si="81"/>
        <v>1.9989541924476006E-2</v>
      </c>
      <c r="N490" s="57">
        <f t="shared" si="82"/>
        <v>2.769772936249474E-3</v>
      </c>
      <c r="O490" s="26"/>
      <c r="R490" s="63"/>
    </row>
    <row r="491" spans="1:18" s="2" customFormat="1" x14ac:dyDescent="0.25">
      <c r="A491" s="72">
        <v>43010</v>
      </c>
      <c r="B491" s="73">
        <v>7</v>
      </c>
      <c r="C491" s="74">
        <v>6006</v>
      </c>
      <c r="D491" s="26">
        <f t="shared" si="73"/>
        <v>117.37830404853212</v>
      </c>
      <c r="E491" s="57">
        <f t="shared" si="74"/>
        <v>1.9543507167587765E-2</v>
      </c>
      <c r="F491" s="26">
        <f t="shared" si="75"/>
        <v>16.263667091416593</v>
      </c>
      <c r="G491" s="57">
        <f t="shared" si="76"/>
        <v>2.7079032786241413E-3</v>
      </c>
      <c r="H491" s="26">
        <f t="shared" si="77"/>
        <v>133.64197113994871</v>
      </c>
      <c r="I491" s="57">
        <f t="shared" si="78"/>
        <v>2.2251410446211907E-2</v>
      </c>
      <c r="J491" s="14">
        <v>486</v>
      </c>
      <c r="K491" s="21">
        <f t="shared" si="79"/>
        <v>5989.7363329085838</v>
      </c>
      <c r="L491" s="21">
        <f t="shared" si="80"/>
        <v>5872.3580288600515</v>
      </c>
      <c r="M491" s="57">
        <f t="shared" si="81"/>
        <v>1.9988274466861435E-2</v>
      </c>
      <c r="N491" s="57">
        <f t="shared" si="82"/>
        <v>2.7695292098144967E-3</v>
      </c>
      <c r="O491" s="26"/>
      <c r="R491" s="63"/>
    </row>
    <row r="492" spans="1:18" s="2" customFormat="1" x14ac:dyDescent="0.25">
      <c r="A492" s="72">
        <v>43061</v>
      </c>
      <c r="B492" s="73">
        <v>6</v>
      </c>
      <c r="C492" s="74">
        <v>6007</v>
      </c>
      <c r="D492" s="26">
        <f t="shared" si="73"/>
        <v>117.39057924517884</v>
      </c>
      <c r="E492" s="57">
        <f t="shared" si="74"/>
        <v>1.9542297194136648E-2</v>
      </c>
      <c r="F492" s="26">
        <f t="shared" si="75"/>
        <v>16.264968012701527</v>
      </c>
      <c r="G492" s="57">
        <f t="shared" si="76"/>
        <v>2.7076690548862204E-3</v>
      </c>
      <c r="H492" s="26">
        <f t="shared" si="77"/>
        <v>133.65554725788036</v>
      </c>
      <c r="I492" s="57">
        <f t="shared" si="78"/>
        <v>2.2249966249022868E-2</v>
      </c>
      <c r="J492" s="14">
        <v>487</v>
      </c>
      <c r="K492" s="21">
        <f t="shared" si="79"/>
        <v>5990.7350319872985</v>
      </c>
      <c r="L492" s="21">
        <f t="shared" si="80"/>
        <v>5873.3444527421198</v>
      </c>
      <c r="M492" s="57">
        <f t="shared" si="81"/>
        <v>1.9987007434984012E-2</v>
      </c>
      <c r="N492" s="57">
        <f t="shared" si="82"/>
        <v>2.7692855652468695E-3</v>
      </c>
      <c r="O492" s="26"/>
      <c r="R492" s="63"/>
    </row>
    <row r="493" spans="1:18" s="2" customFormat="1" x14ac:dyDescent="0.25">
      <c r="A493" s="72">
        <v>43030</v>
      </c>
      <c r="B493" s="73">
        <v>12</v>
      </c>
      <c r="C493" s="74">
        <v>6010</v>
      </c>
      <c r="D493" s="26">
        <f t="shared" si="73"/>
        <v>117.42740483511905</v>
      </c>
      <c r="E493" s="57">
        <f t="shared" si="74"/>
        <v>1.9538669689703667E-2</v>
      </c>
      <c r="F493" s="26">
        <f t="shared" si="75"/>
        <v>16.26887077655633</v>
      </c>
      <c r="G493" s="57">
        <f t="shared" si="76"/>
        <v>2.7069668513404876E-3</v>
      </c>
      <c r="H493" s="26">
        <f t="shared" si="77"/>
        <v>133.69627561167539</v>
      </c>
      <c r="I493" s="57">
        <f t="shared" si="78"/>
        <v>2.2245636541044157E-2</v>
      </c>
      <c r="J493" s="14">
        <v>488</v>
      </c>
      <c r="K493" s="21">
        <f t="shared" si="79"/>
        <v>5993.7311292234435</v>
      </c>
      <c r="L493" s="21">
        <f t="shared" si="80"/>
        <v>5876.3037243883246</v>
      </c>
      <c r="M493" s="57">
        <f t="shared" si="81"/>
        <v>1.9983208891630647E-2</v>
      </c>
      <c r="N493" s="57">
        <f t="shared" si="82"/>
        <v>2.7685551223358162E-3</v>
      </c>
      <c r="O493" s="26"/>
      <c r="R493" s="63"/>
    </row>
    <row r="494" spans="1:18" s="2" customFormat="1" x14ac:dyDescent="0.25">
      <c r="A494" s="72">
        <v>42996</v>
      </c>
      <c r="B494" s="73">
        <v>1</v>
      </c>
      <c r="C494" s="74">
        <v>6014</v>
      </c>
      <c r="D494" s="26">
        <f t="shared" si="73"/>
        <v>117.476505621706</v>
      </c>
      <c r="E494" s="57">
        <f t="shared" si="74"/>
        <v>1.953383864677519E-2</v>
      </c>
      <c r="F494" s="26">
        <f t="shared" si="75"/>
        <v>16.274074461696067</v>
      </c>
      <c r="G494" s="57">
        <f t="shared" si="76"/>
        <v>2.706031669719998E-3</v>
      </c>
      <c r="H494" s="26">
        <f t="shared" si="77"/>
        <v>133.75058008340207</v>
      </c>
      <c r="I494" s="57">
        <f t="shared" si="78"/>
        <v>2.223987031649519E-2</v>
      </c>
      <c r="J494" s="14">
        <v>489</v>
      </c>
      <c r="K494" s="21">
        <f t="shared" si="79"/>
        <v>5997.7259255383042</v>
      </c>
      <c r="L494" s="21">
        <f t="shared" si="80"/>
        <v>5880.2494199165976</v>
      </c>
      <c r="M494" s="57">
        <f t="shared" si="81"/>
        <v>1.9978150114484807E-2</v>
      </c>
      <c r="N494" s="57">
        <f t="shared" si="82"/>
        <v>2.7675823420984904E-3</v>
      </c>
      <c r="O494" s="26"/>
      <c r="R494" s="63"/>
    </row>
    <row r="495" spans="1:18" s="2" customFormat="1" x14ac:dyDescent="0.25">
      <c r="A495" s="72">
        <v>43036</v>
      </c>
      <c r="B495" s="73">
        <v>14</v>
      </c>
      <c r="C495" s="74">
        <v>6014</v>
      </c>
      <c r="D495" s="26">
        <f t="shared" si="73"/>
        <v>117.476505621706</v>
      </c>
      <c r="E495" s="57">
        <f t="shared" si="74"/>
        <v>1.953383864677519E-2</v>
      </c>
      <c r="F495" s="26">
        <f t="shared" si="75"/>
        <v>16.274074461696067</v>
      </c>
      <c r="G495" s="57">
        <f t="shared" si="76"/>
        <v>2.706031669719998E-3</v>
      </c>
      <c r="H495" s="26">
        <f t="shared" si="77"/>
        <v>133.75058008340207</v>
      </c>
      <c r="I495" s="57">
        <f t="shared" si="78"/>
        <v>2.223987031649519E-2</v>
      </c>
      <c r="J495" s="14">
        <v>490</v>
      </c>
      <c r="K495" s="21">
        <f t="shared" si="79"/>
        <v>5997.7259255383042</v>
      </c>
      <c r="L495" s="21">
        <f t="shared" si="80"/>
        <v>5880.2494199165976</v>
      </c>
      <c r="M495" s="57">
        <f t="shared" si="81"/>
        <v>1.9978150114484807E-2</v>
      </c>
      <c r="N495" s="57">
        <f t="shared" si="82"/>
        <v>2.7675823420984904E-3</v>
      </c>
      <c r="O495" s="26"/>
      <c r="R495" s="63"/>
    </row>
    <row r="496" spans="1:18" s="2" customFormat="1" x14ac:dyDescent="0.25">
      <c r="A496" s="72">
        <v>43058</v>
      </c>
      <c r="B496" s="73">
        <v>15</v>
      </c>
      <c r="C496" s="74">
        <v>6017</v>
      </c>
      <c r="D496" s="26">
        <f t="shared" si="73"/>
        <v>117.5133312116462</v>
      </c>
      <c r="E496" s="57">
        <f t="shared" si="74"/>
        <v>1.9530219579798273E-2</v>
      </c>
      <c r="F496" s="26">
        <f t="shared" si="75"/>
        <v>16.27797722555087</v>
      </c>
      <c r="G496" s="57">
        <f t="shared" si="76"/>
        <v>2.7053310994766279E-3</v>
      </c>
      <c r="H496" s="26">
        <f t="shared" si="77"/>
        <v>133.79130843719707</v>
      </c>
      <c r="I496" s="57">
        <f t="shared" si="78"/>
        <v>2.22355506792749E-2</v>
      </c>
      <c r="J496" s="14">
        <v>491</v>
      </c>
      <c r="K496" s="21">
        <f t="shared" si="79"/>
        <v>6000.7220227744492</v>
      </c>
      <c r="L496" s="21">
        <f t="shared" si="80"/>
        <v>5883.2086915628033</v>
      </c>
      <c r="M496" s="57">
        <f t="shared" si="81"/>
        <v>1.9974360484640602E-2</v>
      </c>
      <c r="N496" s="57">
        <f t="shared" si="82"/>
        <v>2.7668536132154139E-3</v>
      </c>
      <c r="O496" s="26"/>
      <c r="R496" s="63"/>
    </row>
    <row r="497" spans="1:18" s="2" customFormat="1" x14ac:dyDescent="0.25">
      <c r="A497" s="72">
        <v>43058</v>
      </c>
      <c r="B497" s="73">
        <v>14</v>
      </c>
      <c r="C497" s="74">
        <v>6018</v>
      </c>
      <c r="D497" s="26">
        <f t="shared" si="73"/>
        <v>117.52560640829293</v>
      </c>
      <c r="E497" s="57">
        <f t="shared" si="74"/>
        <v>1.952901402597091E-2</v>
      </c>
      <c r="F497" s="26">
        <f t="shared" si="75"/>
        <v>16.279278146835804</v>
      </c>
      <c r="G497" s="57">
        <f t="shared" si="76"/>
        <v>2.7050977312787976E-3</v>
      </c>
      <c r="H497" s="26">
        <f t="shared" si="77"/>
        <v>133.80488455512872</v>
      </c>
      <c r="I497" s="57">
        <f t="shared" si="78"/>
        <v>2.2234111757249705E-2</v>
      </c>
      <c r="J497" s="14">
        <v>492</v>
      </c>
      <c r="K497" s="21">
        <f t="shared" si="79"/>
        <v>6001.7207218531639</v>
      </c>
      <c r="L497" s="21">
        <f t="shared" si="80"/>
        <v>5884.1951154448716</v>
      </c>
      <c r="M497" s="57">
        <f t="shared" si="81"/>
        <v>1.9973098121748377E-2</v>
      </c>
      <c r="N497" s="57">
        <f t="shared" si="82"/>
        <v>2.7666108664727747E-3</v>
      </c>
      <c r="O497" s="26"/>
      <c r="R497" s="63"/>
    </row>
    <row r="498" spans="1:18" s="2" customFormat="1" x14ac:dyDescent="0.25">
      <c r="A498" s="72">
        <v>43005</v>
      </c>
      <c r="B498" s="73">
        <v>5</v>
      </c>
      <c r="C498" s="74">
        <v>6024</v>
      </c>
      <c r="D498" s="26">
        <f t="shared" si="73"/>
        <v>117.59925758817334</v>
      </c>
      <c r="E498" s="57">
        <f t="shared" si="74"/>
        <v>1.9521789108262508E-2</v>
      </c>
      <c r="F498" s="26">
        <f t="shared" si="75"/>
        <v>16.287083674545411</v>
      </c>
      <c r="G498" s="57">
        <f t="shared" si="76"/>
        <v>2.7036991491609249E-3</v>
      </c>
      <c r="H498" s="26">
        <f t="shared" si="77"/>
        <v>133.88634126271876</v>
      </c>
      <c r="I498" s="57">
        <f t="shared" si="78"/>
        <v>2.2225488257423431E-2</v>
      </c>
      <c r="J498" s="14">
        <v>493</v>
      </c>
      <c r="K498" s="21">
        <f t="shared" si="79"/>
        <v>6007.7129163254549</v>
      </c>
      <c r="L498" s="21">
        <f t="shared" si="80"/>
        <v>5890.1136587372812</v>
      </c>
      <c r="M498" s="57">
        <f t="shared" si="81"/>
        <v>1.9965532823586329E-2</v>
      </c>
      <c r="N498" s="57">
        <f t="shared" si="82"/>
        <v>2.7651560934457459E-3</v>
      </c>
      <c r="O498" s="26"/>
      <c r="R498" s="63"/>
    </row>
    <row r="499" spans="1:18" s="2" customFormat="1" x14ac:dyDescent="0.25">
      <c r="A499" s="72">
        <v>43022</v>
      </c>
      <c r="B499" s="73">
        <v>9</v>
      </c>
      <c r="C499" s="74">
        <v>6024</v>
      </c>
      <c r="D499" s="26">
        <f t="shared" si="73"/>
        <v>117.59925758817334</v>
      </c>
      <c r="E499" s="57">
        <f t="shared" si="74"/>
        <v>1.9521789108262508E-2</v>
      </c>
      <c r="F499" s="26">
        <f t="shared" si="75"/>
        <v>16.287083674545411</v>
      </c>
      <c r="G499" s="57">
        <f t="shared" si="76"/>
        <v>2.7036991491609249E-3</v>
      </c>
      <c r="H499" s="26">
        <f t="shared" si="77"/>
        <v>133.88634126271876</v>
      </c>
      <c r="I499" s="57">
        <f t="shared" si="78"/>
        <v>2.2225488257423431E-2</v>
      </c>
      <c r="J499" s="14">
        <v>494</v>
      </c>
      <c r="K499" s="21">
        <f t="shared" si="79"/>
        <v>6007.7129163254549</v>
      </c>
      <c r="L499" s="21">
        <f t="shared" si="80"/>
        <v>5890.1136587372812</v>
      </c>
      <c r="M499" s="57">
        <f t="shared" si="81"/>
        <v>1.9965532823586329E-2</v>
      </c>
      <c r="N499" s="57">
        <f t="shared" si="82"/>
        <v>2.7651560934457459E-3</v>
      </c>
      <c r="O499" s="26"/>
      <c r="R499" s="63"/>
    </row>
    <row r="500" spans="1:18" s="2" customFormat="1" x14ac:dyDescent="0.25">
      <c r="A500" s="72">
        <v>43008</v>
      </c>
      <c r="B500" s="73">
        <v>23</v>
      </c>
      <c r="C500" s="74">
        <v>6027</v>
      </c>
      <c r="D500" s="26">
        <f t="shared" si="73"/>
        <v>117.63608317811355</v>
      </c>
      <c r="E500" s="57">
        <f t="shared" si="74"/>
        <v>1.9518182043821726E-2</v>
      </c>
      <c r="F500" s="26">
        <f t="shared" si="75"/>
        <v>16.290986438400214</v>
      </c>
      <c r="G500" s="57">
        <f t="shared" si="76"/>
        <v>2.7030009023395079E-3</v>
      </c>
      <c r="H500" s="26">
        <f t="shared" si="77"/>
        <v>133.92706961651376</v>
      </c>
      <c r="I500" s="57">
        <f t="shared" si="78"/>
        <v>2.2221182946161235E-2</v>
      </c>
      <c r="J500" s="14">
        <v>495</v>
      </c>
      <c r="K500" s="21">
        <f t="shared" si="79"/>
        <v>6010.7090135615999</v>
      </c>
      <c r="L500" s="21">
        <f t="shared" si="80"/>
        <v>5893.072930383486</v>
      </c>
      <c r="M500" s="57">
        <f t="shared" si="81"/>
        <v>1.9961755873002321E-2</v>
      </c>
      <c r="N500" s="57">
        <f t="shared" si="82"/>
        <v>2.7644298027277416E-3</v>
      </c>
      <c r="O500" s="26"/>
      <c r="R500" s="63"/>
    </row>
    <row r="501" spans="1:18" s="2" customFormat="1" x14ac:dyDescent="0.25">
      <c r="A501" s="72">
        <v>42986</v>
      </c>
      <c r="B501" s="73">
        <v>7</v>
      </c>
      <c r="C501" s="74">
        <v>6030</v>
      </c>
      <c r="D501" s="26">
        <f t="shared" si="73"/>
        <v>117.67290876805376</v>
      </c>
      <c r="E501" s="57">
        <f t="shared" si="74"/>
        <v>1.9514578568499794E-2</v>
      </c>
      <c r="F501" s="26">
        <f t="shared" si="75"/>
        <v>16.294889202255018</v>
      </c>
      <c r="G501" s="57">
        <f t="shared" si="76"/>
        <v>2.7023033502910476E-3</v>
      </c>
      <c r="H501" s="26">
        <f t="shared" si="77"/>
        <v>133.96779797030877</v>
      </c>
      <c r="I501" s="57">
        <f t="shared" si="78"/>
        <v>2.2216881918790839E-2</v>
      </c>
      <c r="J501" s="14">
        <v>496</v>
      </c>
      <c r="K501" s="21">
        <f t="shared" si="79"/>
        <v>6013.705110797745</v>
      </c>
      <c r="L501" s="21">
        <f t="shared" si="80"/>
        <v>5896.0322020296917</v>
      </c>
      <c r="M501" s="57">
        <f t="shared" si="81"/>
        <v>1.9957982713789318E-2</v>
      </c>
      <c r="N501" s="57">
        <f t="shared" si="82"/>
        <v>2.7637042410734373E-3</v>
      </c>
      <c r="O501" s="26"/>
      <c r="R501" s="63"/>
    </row>
    <row r="502" spans="1:18" s="2" customFormat="1" x14ac:dyDescent="0.25">
      <c r="A502" s="72">
        <v>42980</v>
      </c>
      <c r="B502" s="73">
        <v>2</v>
      </c>
      <c r="C502" s="74">
        <v>6035</v>
      </c>
      <c r="D502" s="26">
        <f t="shared" si="73"/>
        <v>117.73428475128743</v>
      </c>
      <c r="E502" s="57">
        <f t="shared" si="74"/>
        <v>1.9508580737578697E-2</v>
      </c>
      <c r="F502" s="26">
        <f t="shared" si="75"/>
        <v>16.301393808679688</v>
      </c>
      <c r="G502" s="57">
        <f t="shared" si="76"/>
        <v>2.7011423046693767E-3</v>
      </c>
      <c r="H502" s="26">
        <f t="shared" si="77"/>
        <v>134.03567855996712</v>
      </c>
      <c r="I502" s="57">
        <f t="shared" si="78"/>
        <v>2.2209723042248074E-2</v>
      </c>
      <c r="J502" s="14">
        <v>497</v>
      </c>
      <c r="K502" s="21">
        <f t="shared" si="79"/>
        <v>6018.6986061913203</v>
      </c>
      <c r="L502" s="21">
        <f t="shared" si="80"/>
        <v>5900.964321440033</v>
      </c>
      <c r="M502" s="57">
        <f t="shared" si="81"/>
        <v>1.9951702524877549E-2</v>
      </c>
      <c r="N502" s="57">
        <f t="shared" si="82"/>
        <v>2.762496588812047E-3</v>
      </c>
      <c r="O502" s="26"/>
      <c r="R502" s="63"/>
    </row>
    <row r="503" spans="1:18" s="2" customFormat="1" x14ac:dyDescent="0.25">
      <c r="A503" s="72">
        <v>43012</v>
      </c>
      <c r="B503" s="73">
        <v>24</v>
      </c>
      <c r="C503" s="74">
        <v>6036</v>
      </c>
      <c r="D503" s="26">
        <f t="shared" si="73"/>
        <v>117.74655994793417</v>
      </c>
      <c r="E503" s="57">
        <f t="shared" si="74"/>
        <v>1.950738236380619E-2</v>
      </c>
      <c r="F503" s="26">
        <f t="shared" si="75"/>
        <v>16.302694729964625</v>
      </c>
      <c r="G503" s="57">
        <f t="shared" si="76"/>
        <v>2.700910326369222E-3</v>
      </c>
      <c r="H503" s="26">
        <f t="shared" si="77"/>
        <v>134.0492546778988</v>
      </c>
      <c r="I503" s="57">
        <f t="shared" si="78"/>
        <v>2.2208292690175414E-2</v>
      </c>
      <c r="J503" s="14">
        <v>498</v>
      </c>
      <c r="K503" s="21">
        <f t="shared" si="79"/>
        <v>6019.697305270035</v>
      </c>
      <c r="L503" s="21">
        <f t="shared" si="80"/>
        <v>5901.9507453221013</v>
      </c>
      <c r="M503" s="57">
        <f t="shared" si="81"/>
        <v>1.9950447746664161E-2</v>
      </c>
      <c r="N503" s="57">
        <f t="shared" si="82"/>
        <v>2.7622553005692526E-3</v>
      </c>
      <c r="O503" s="26"/>
      <c r="R503" s="63"/>
    </row>
    <row r="504" spans="1:18" s="2" customFormat="1" x14ac:dyDescent="0.25">
      <c r="A504" s="72">
        <v>43037</v>
      </c>
      <c r="B504" s="73">
        <v>11</v>
      </c>
      <c r="C504" s="74">
        <v>6039</v>
      </c>
      <c r="D504" s="26">
        <f t="shared" si="73"/>
        <v>117.78338553787438</v>
      </c>
      <c r="E504" s="57">
        <f t="shared" si="74"/>
        <v>1.9503789623757969E-2</v>
      </c>
      <c r="F504" s="26">
        <f t="shared" si="75"/>
        <v>16.306597493819428</v>
      </c>
      <c r="G504" s="57">
        <f t="shared" si="76"/>
        <v>2.7002148524291154E-3</v>
      </c>
      <c r="H504" s="26">
        <f t="shared" si="77"/>
        <v>134.08998303169381</v>
      </c>
      <c r="I504" s="57">
        <f t="shared" si="78"/>
        <v>2.2204004476187086E-2</v>
      </c>
      <c r="J504" s="14">
        <v>499</v>
      </c>
      <c r="K504" s="21">
        <f t="shared" si="79"/>
        <v>6022.693402506181</v>
      </c>
      <c r="L504" s="21">
        <f t="shared" si="80"/>
        <v>5904.9100169683061</v>
      </c>
      <c r="M504" s="57">
        <f t="shared" si="81"/>
        <v>1.9946685927374492E-2</v>
      </c>
      <c r="N504" s="57">
        <f t="shared" si="82"/>
        <v>2.7615319195315271E-3</v>
      </c>
      <c r="O504" s="26"/>
      <c r="R504" s="63"/>
    </row>
    <row r="505" spans="1:18" s="2" customFormat="1" x14ac:dyDescent="0.25">
      <c r="A505" s="72">
        <v>43029</v>
      </c>
      <c r="B505" s="73">
        <v>10</v>
      </c>
      <c r="C505" s="74">
        <v>6041</v>
      </c>
      <c r="D505" s="26">
        <f t="shared" si="73"/>
        <v>117.80793593116785</v>
      </c>
      <c r="E505" s="57">
        <f t="shared" si="74"/>
        <v>1.9501396446145979E-2</v>
      </c>
      <c r="F505" s="26">
        <f t="shared" si="75"/>
        <v>16.309199336389295</v>
      </c>
      <c r="G505" s="57">
        <f t="shared" si="76"/>
        <v>2.6997515868878155E-3</v>
      </c>
      <c r="H505" s="26">
        <f t="shared" si="77"/>
        <v>134.11713526755713</v>
      </c>
      <c r="I505" s="57">
        <f t="shared" si="78"/>
        <v>2.2201148033033791E-2</v>
      </c>
      <c r="J505" s="14">
        <v>500</v>
      </c>
      <c r="K505" s="21">
        <f t="shared" si="79"/>
        <v>6024.6908006636104</v>
      </c>
      <c r="L505" s="21">
        <f t="shared" si="80"/>
        <v>5906.8828647324426</v>
      </c>
      <c r="M505" s="57">
        <f t="shared" si="81"/>
        <v>1.9944180141873196E-2</v>
      </c>
      <c r="N505" s="57">
        <f t="shared" si="82"/>
        <v>2.7610500681780549E-3</v>
      </c>
      <c r="O505" s="26"/>
      <c r="R505" s="63"/>
    </row>
    <row r="506" spans="1:18" s="2" customFormat="1" x14ac:dyDescent="0.25">
      <c r="A506" s="72">
        <v>43052</v>
      </c>
      <c r="B506" s="73">
        <v>5</v>
      </c>
      <c r="C506" s="74">
        <v>6041</v>
      </c>
      <c r="D506" s="26">
        <f t="shared" si="73"/>
        <v>117.80793593116785</v>
      </c>
      <c r="E506" s="57">
        <f t="shared" si="74"/>
        <v>1.9501396446145979E-2</v>
      </c>
      <c r="F506" s="26">
        <f t="shared" si="75"/>
        <v>16.309199336389295</v>
      </c>
      <c r="G506" s="57">
        <f t="shared" si="76"/>
        <v>2.6997515868878155E-3</v>
      </c>
      <c r="H506" s="26">
        <f t="shared" si="77"/>
        <v>134.11713526755713</v>
      </c>
      <c r="I506" s="57">
        <f t="shared" si="78"/>
        <v>2.2201148033033791E-2</v>
      </c>
      <c r="J506" s="14">
        <v>501</v>
      </c>
      <c r="K506" s="21">
        <f t="shared" si="79"/>
        <v>6024.6908006636104</v>
      </c>
      <c r="L506" s="21">
        <f t="shared" si="80"/>
        <v>5906.8828647324426</v>
      </c>
      <c r="M506" s="57">
        <f t="shared" si="81"/>
        <v>1.9944180141873196E-2</v>
      </c>
      <c r="N506" s="57">
        <f t="shared" si="82"/>
        <v>2.7610500681780549E-3</v>
      </c>
      <c r="O506" s="26"/>
      <c r="R506" s="63"/>
    </row>
    <row r="507" spans="1:18" s="2" customFormat="1" x14ac:dyDescent="0.25">
      <c r="A507" s="72">
        <v>43026</v>
      </c>
      <c r="B507" s="73">
        <v>23</v>
      </c>
      <c r="C507" s="74">
        <v>6045</v>
      </c>
      <c r="D507" s="26">
        <f t="shared" si="73"/>
        <v>117.8570367177548</v>
      </c>
      <c r="E507" s="57">
        <f t="shared" si="74"/>
        <v>1.9496614841646782E-2</v>
      </c>
      <c r="F507" s="26">
        <f t="shared" si="75"/>
        <v>16.314403021529031</v>
      </c>
      <c r="G507" s="57">
        <f t="shared" si="76"/>
        <v>2.6988259754390457E-3</v>
      </c>
      <c r="H507" s="26">
        <f t="shared" si="77"/>
        <v>134.17143973928381</v>
      </c>
      <c r="I507" s="57">
        <f t="shared" si="78"/>
        <v>2.2195440817085826E-2</v>
      </c>
      <c r="J507" s="14">
        <v>502</v>
      </c>
      <c r="K507" s="21">
        <f t="shared" si="79"/>
        <v>6028.685596978471</v>
      </c>
      <c r="L507" s="21">
        <f t="shared" si="80"/>
        <v>5910.8285602607166</v>
      </c>
      <c r="M507" s="57">
        <f t="shared" si="81"/>
        <v>1.9939173588982645E-2</v>
      </c>
      <c r="N507" s="57">
        <f t="shared" si="82"/>
        <v>2.7600873304316292E-3</v>
      </c>
      <c r="O507" s="26"/>
      <c r="R507" s="63"/>
    </row>
    <row r="508" spans="1:18" s="2" customFormat="1" x14ac:dyDescent="0.25">
      <c r="A508" s="72">
        <v>43036</v>
      </c>
      <c r="B508" s="73">
        <v>15</v>
      </c>
      <c r="C508" s="74">
        <v>6047</v>
      </c>
      <c r="D508" s="26">
        <f t="shared" si="73"/>
        <v>117.88158711104826</v>
      </c>
      <c r="E508" s="57">
        <f t="shared" si="74"/>
        <v>1.9494226411617042E-2</v>
      </c>
      <c r="F508" s="26">
        <f t="shared" si="75"/>
        <v>16.317004864098902</v>
      </c>
      <c r="G508" s="57">
        <f t="shared" si="76"/>
        <v>2.6983636289232516E-3</v>
      </c>
      <c r="H508" s="26">
        <f t="shared" si="77"/>
        <v>134.19859197514717</v>
      </c>
      <c r="I508" s="57">
        <f t="shared" si="78"/>
        <v>2.2192590040540295E-2</v>
      </c>
      <c r="J508" s="14">
        <v>503</v>
      </c>
      <c r="K508" s="21">
        <f t="shared" si="79"/>
        <v>6030.6829951359014</v>
      </c>
      <c r="L508" s="21">
        <f t="shared" si="80"/>
        <v>5912.8014080248531</v>
      </c>
      <c r="M508" s="57">
        <f t="shared" si="81"/>
        <v>1.9936672818244731E-2</v>
      </c>
      <c r="N508" s="57">
        <f t="shared" si="82"/>
        <v>2.7596064433947445E-3</v>
      </c>
      <c r="O508" s="26"/>
      <c r="R508" s="63"/>
    </row>
    <row r="509" spans="1:18" s="2" customFormat="1" x14ac:dyDescent="0.25">
      <c r="A509" s="72">
        <v>42992</v>
      </c>
      <c r="B509" s="73">
        <v>6</v>
      </c>
      <c r="C509" s="74">
        <v>6048</v>
      </c>
      <c r="D509" s="26">
        <f t="shared" si="73"/>
        <v>117.893862307695</v>
      </c>
      <c r="E509" s="57">
        <f t="shared" si="74"/>
        <v>1.9493032788970733E-2</v>
      </c>
      <c r="F509" s="26">
        <f t="shared" si="75"/>
        <v>16.318305785383835</v>
      </c>
      <c r="G509" s="57">
        <f t="shared" si="76"/>
        <v>2.6981325703346287E-3</v>
      </c>
      <c r="H509" s="26">
        <f t="shared" si="77"/>
        <v>134.21216809307884</v>
      </c>
      <c r="I509" s="57">
        <f t="shared" si="78"/>
        <v>2.2191165359305366E-2</v>
      </c>
      <c r="J509" s="14">
        <v>504</v>
      </c>
      <c r="K509" s="21">
        <f t="shared" si="79"/>
        <v>6031.6816942146161</v>
      </c>
      <c r="L509" s="21">
        <f t="shared" si="80"/>
        <v>5913.7878319069214</v>
      </c>
      <c r="M509" s="57">
        <f t="shared" si="81"/>
        <v>1.9935423058571197E-2</v>
      </c>
      <c r="N509" s="57">
        <f t="shared" si="82"/>
        <v>2.7593661201947349E-3</v>
      </c>
      <c r="O509" s="26"/>
      <c r="R509" s="63"/>
    </row>
    <row r="510" spans="1:18" s="2" customFormat="1" x14ac:dyDescent="0.25">
      <c r="A510" s="72">
        <v>43058</v>
      </c>
      <c r="B510" s="73">
        <v>16</v>
      </c>
      <c r="C510" s="74">
        <v>6053</v>
      </c>
      <c r="D510" s="26">
        <f t="shared" si="73"/>
        <v>117.95523829092868</v>
      </c>
      <c r="E510" s="57">
        <f t="shared" si="74"/>
        <v>1.9487070591595684E-2</v>
      </c>
      <c r="F510" s="26">
        <f t="shared" si="75"/>
        <v>16.324810391808509</v>
      </c>
      <c r="G510" s="57">
        <f t="shared" si="76"/>
        <v>2.6969784225687275E-3</v>
      </c>
      <c r="H510" s="26">
        <f t="shared" si="77"/>
        <v>134.28004868273717</v>
      </c>
      <c r="I510" s="57">
        <f t="shared" si="78"/>
        <v>2.218404901416441E-2</v>
      </c>
      <c r="J510" s="14">
        <v>505</v>
      </c>
      <c r="K510" s="21">
        <f t="shared" si="79"/>
        <v>6036.6751896081914</v>
      </c>
      <c r="L510" s="21">
        <f t="shared" si="80"/>
        <v>5918.7199513172627</v>
      </c>
      <c r="M510" s="57">
        <f t="shared" si="81"/>
        <v>1.9929180508815376E-2</v>
      </c>
      <c r="N510" s="57">
        <f t="shared" si="82"/>
        <v>2.7581657057748239E-3</v>
      </c>
      <c r="O510" s="26"/>
      <c r="R510" s="63"/>
    </row>
    <row r="511" spans="1:18" s="2" customFormat="1" x14ac:dyDescent="0.25">
      <c r="A511" s="72">
        <v>43023</v>
      </c>
      <c r="B511" s="73">
        <v>24</v>
      </c>
      <c r="C511" s="74">
        <v>6054</v>
      </c>
      <c r="D511" s="26">
        <f t="shared" si="73"/>
        <v>117.96751348757542</v>
      </c>
      <c r="E511" s="57">
        <f t="shared" si="74"/>
        <v>1.9485879333923921E-2</v>
      </c>
      <c r="F511" s="26">
        <f t="shared" si="75"/>
        <v>16.326111313093442</v>
      </c>
      <c r="G511" s="57">
        <f t="shared" si="76"/>
        <v>2.6967478217861649E-3</v>
      </c>
      <c r="H511" s="26">
        <f t="shared" si="77"/>
        <v>134.29362480066885</v>
      </c>
      <c r="I511" s="57">
        <f t="shared" si="78"/>
        <v>2.2182627155710084E-2</v>
      </c>
      <c r="J511" s="14">
        <v>506</v>
      </c>
      <c r="K511" s="21">
        <f t="shared" si="79"/>
        <v>6037.6738886869061</v>
      </c>
      <c r="L511" s="21">
        <f t="shared" si="80"/>
        <v>5919.706375199331</v>
      </c>
      <c r="M511" s="57">
        <f t="shared" si="81"/>
        <v>1.9927933247128861E-2</v>
      </c>
      <c r="N511" s="57">
        <f t="shared" si="82"/>
        <v>2.7579258629265545E-3</v>
      </c>
      <c r="O511" s="26"/>
      <c r="R511" s="63"/>
    </row>
    <row r="512" spans="1:18" s="2" customFormat="1" x14ac:dyDescent="0.25">
      <c r="A512" s="72">
        <v>43038</v>
      </c>
      <c r="B512" s="73">
        <v>5</v>
      </c>
      <c r="C512" s="74">
        <v>6055</v>
      </c>
      <c r="D512" s="26">
        <f t="shared" si="73"/>
        <v>117.97978868422214</v>
      </c>
      <c r="E512" s="57">
        <f t="shared" si="74"/>
        <v>1.9484688469731153E-2</v>
      </c>
      <c r="F512" s="26">
        <f t="shared" si="75"/>
        <v>16.327412234378379</v>
      </c>
      <c r="G512" s="57">
        <f t="shared" si="76"/>
        <v>2.696517297172317E-3</v>
      </c>
      <c r="H512" s="26">
        <f t="shared" si="77"/>
        <v>134.30720091860053</v>
      </c>
      <c r="I512" s="57">
        <f t="shared" si="78"/>
        <v>2.2181205766903474E-2</v>
      </c>
      <c r="J512" s="14">
        <v>507</v>
      </c>
      <c r="K512" s="21">
        <f t="shared" si="79"/>
        <v>6038.6725877656218</v>
      </c>
      <c r="L512" s="21">
        <f t="shared" si="80"/>
        <v>5920.6927990813992</v>
      </c>
      <c r="M512" s="57">
        <f t="shared" si="81"/>
        <v>1.99266864010453E-2</v>
      </c>
      <c r="N512" s="57">
        <f t="shared" si="82"/>
        <v>2.7576860999968772E-3</v>
      </c>
      <c r="O512" s="26"/>
      <c r="R512" s="63"/>
    </row>
    <row r="513" spans="1:18" s="2" customFormat="1" x14ac:dyDescent="0.25">
      <c r="A513" s="72">
        <v>43048</v>
      </c>
      <c r="B513" s="73">
        <v>1</v>
      </c>
      <c r="C513" s="74">
        <v>6056</v>
      </c>
      <c r="D513" s="26">
        <f t="shared" si="73"/>
        <v>117.99206388086888</v>
      </c>
      <c r="E513" s="57">
        <f t="shared" si="74"/>
        <v>1.9483497998822472E-2</v>
      </c>
      <c r="F513" s="26">
        <f t="shared" si="75"/>
        <v>16.328713155663312</v>
      </c>
      <c r="G513" s="57">
        <f t="shared" si="76"/>
        <v>2.6962868486894503E-3</v>
      </c>
      <c r="H513" s="26">
        <f t="shared" si="77"/>
        <v>134.32077703653221</v>
      </c>
      <c r="I513" s="57">
        <f t="shared" si="78"/>
        <v>2.2179784847511923E-2</v>
      </c>
      <c r="J513" s="14">
        <v>508</v>
      </c>
      <c r="K513" s="21">
        <f t="shared" si="79"/>
        <v>6039.6712868443365</v>
      </c>
      <c r="L513" s="21">
        <f t="shared" si="80"/>
        <v>5921.6792229634675</v>
      </c>
      <c r="M513" s="57">
        <f t="shared" si="81"/>
        <v>1.9925439970357006E-2</v>
      </c>
      <c r="N513" s="57">
        <f t="shared" si="82"/>
        <v>2.7574464169458522E-3</v>
      </c>
      <c r="O513" s="26"/>
      <c r="R513" s="63"/>
    </row>
    <row r="514" spans="1:18" s="2" customFormat="1" x14ac:dyDescent="0.25">
      <c r="A514" s="72">
        <v>43039</v>
      </c>
      <c r="B514" s="73">
        <v>1</v>
      </c>
      <c r="C514" s="74">
        <v>6057</v>
      </c>
      <c r="D514" s="26">
        <f t="shared" si="73"/>
        <v>118.00433907751562</v>
      </c>
      <c r="E514" s="57">
        <f t="shared" si="74"/>
        <v>1.9482307921003073E-2</v>
      </c>
      <c r="F514" s="26">
        <f t="shared" si="75"/>
        <v>16.330014076948245</v>
      </c>
      <c r="G514" s="57">
        <f t="shared" si="76"/>
        <v>2.696056476299859E-3</v>
      </c>
      <c r="H514" s="26">
        <f t="shared" si="77"/>
        <v>134.33435315446388</v>
      </c>
      <c r="I514" s="57">
        <f t="shared" si="78"/>
        <v>2.2178364397302936E-2</v>
      </c>
      <c r="J514" s="14">
        <v>509</v>
      </c>
      <c r="K514" s="21">
        <f t="shared" si="79"/>
        <v>6040.6699859230521</v>
      </c>
      <c r="L514" s="21">
        <f t="shared" si="80"/>
        <v>5922.6656468455358</v>
      </c>
      <c r="M514" s="57">
        <f t="shared" si="81"/>
        <v>1.9924193954856423E-2</v>
      </c>
      <c r="N514" s="57">
        <f t="shared" si="82"/>
        <v>2.7572068137335687E-3</v>
      </c>
      <c r="O514" s="26"/>
      <c r="R514" s="63"/>
    </row>
    <row r="515" spans="1:18" s="2" customFormat="1" x14ac:dyDescent="0.25">
      <c r="A515" s="72">
        <v>43064</v>
      </c>
      <c r="B515" s="73">
        <v>17</v>
      </c>
      <c r="C515" s="74">
        <v>6060</v>
      </c>
      <c r="D515" s="26">
        <f t="shared" si="73"/>
        <v>118.04116466745583</v>
      </c>
      <c r="E515" s="57">
        <f t="shared" si="74"/>
        <v>1.9478740044134624E-2</v>
      </c>
      <c r="F515" s="26">
        <f t="shared" si="75"/>
        <v>16.333916840803049</v>
      </c>
      <c r="G515" s="57">
        <f t="shared" si="76"/>
        <v>2.6953658153140345E-3</v>
      </c>
      <c r="H515" s="26">
        <f t="shared" si="77"/>
        <v>134.37508150825889</v>
      </c>
      <c r="I515" s="57">
        <f t="shared" si="78"/>
        <v>2.2174105859448661E-2</v>
      </c>
      <c r="J515" s="14">
        <v>510</v>
      </c>
      <c r="K515" s="21">
        <f t="shared" si="79"/>
        <v>6043.6660831591971</v>
      </c>
      <c r="L515" s="21">
        <f t="shared" si="80"/>
        <v>5925.6249184917415</v>
      </c>
      <c r="M515" s="57">
        <f t="shared" si="81"/>
        <v>1.992045839740748E-2</v>
      </c>
      <c r="N515" s="57">
        <f t="shared" si="82"/>
        <v>2.7564884827304503E-3</v>
      </c>
      <c r="O515" s="26"/>
      <c r="R515" s="63"/>
    </row>
    <row r="516" spans="1:18" s="2" customFormat="1" x14ac:dyDescent="0.25">
      <c r="A516" s="72">
        <v>42984</v>
      </c>
      <c r="B516" s="73">
        <v>3</v>
      </c>
      <c r="C516" s="74">
        <v>6062</v>
      </c>
      <c r="D516" s="26">
        <f t="shared" si="73"/>
        <v>118.0657150607493</v>
      </c>
      <c r="E516" s="57">
        <f t="shared" si="74"/>
        <v>1.9476363421436705E-2</v>
      </c>
      <c r="F516" s="26">
        <f t="shared" si="75"/>
        <v>16.336518683372919</v>
      </c>
      <c r="G516" s="57">
        <f t="shared" si="76"/>
        <v>2.6949057544330122E-3</v>
      </c>
      <c r="H516" s="26">
        <f t="shared" si="77"/>
        <v>134.40223374412221</v>
      </c>
      <c r="I516" s="57">
        <f t="shared" si="78"/>
        <v>2.2171269175869715E-2</v>
      </c>
      <c r="J516" s="14">
        <v>511</v>
      </c>
      <c r="K516" s="21">
        <f t="shared" si="79"/>
        <v>6045.6634813166274</v>
      </c>
      <c r="L516" s="21">
        <f t="shared" si="80"/>
        <v>5927.597766255878</v>
      </c>
      <c r="M516" s="57">
        <f t="shared" si="81"/>
        <v>1.9917970097914489E-2</v>
      </c>
      <c r="N516" s="57">
        <f t="shared" si="82"/>
        <v>2.7560099938582299E-3</v>
      </c>
      <c r="O516" s="26"/>
      <c r="R516" s="63"/>
    </row>
    <row r="517" spans="1:18" s="2" customFormat="1" x14ac:dyDescent="0.25">
      <c r="A517" s="72">
        <v>42988</v>
      </c>
      <c r="B517" s="73">
        <v>12</v>
      </c>
      <c r="C517" s="74">
        <v>6063</v>
      </c>
      <c r="D517" s="26">
        <f t="shared" si="73"/>
        <v>118.07799025739604</v>
      </c>
      <c r="E517" s="57">
        <f t="shared" si="74"/>
        <v>1.947517569806961E-2</v>
      </c>
      <c r="F517" s="26">
        <f t="shared" si="75"/>
        <v>16.337819604657852</v>
      </c>
      <c r="G517" s="57">
        <f t="shared" si="76"/>
        <v>2.6946758378126098E-3</v>
      </c>
      <c r="H517" s="26">
        <f t="shared" si="77"/>
        <v>134.41580986205389</v>
      </c>
      <c r="I517" s="57">
        <f t="shared" si="78"/>
        <v>2.2169851535882218E-2</v>
      </c>
      <c r="J517" s="14">
        <v>512</v>
      </c>
      <c r="K517" s="21">
        <f t="shared" si="79"/>
        <v>6046.6621803953421</v>
      </c>
      <c r="L517" s="21">
        <f t="shared" si="80"/>
        <v>5928.5841901379463</v>
      </c>
      <c r="M517" s="57">
        <f t="shared" si="81"/>
        <v>1.9916726569189296E-2</v>
      </c>
      <c r="N517" s="57">
        <f t="shared" si="82"/>
        <v>2.7557708688417401E-3</v>
      </c>
      <c r="O517" s="26"/>
      <c r="R517" s="63"/>
    </row>
    <row r="518" spans="1:18" s="2" customFormat="1" x14ac:dyDescent="0.25">
      <c r="A518" s="72">
        <v>43030</v>
      </c>
      <c r="B518" s="73">
        <v>23</v>
      </c>
      <c r="C518" s="74">
        <v>6066</v>
      </c>
      <c r="D518" s="26">
        <f t="shared" si="73"/>
        <v>118.11481584733623</v>
      </c>
      <c r="E518" s="57">
        <f t="shared" si="74"/>
        <v>1.9471614877569442E-2</v>
      </c>
      <c r="F518" s="26">
        <f t="shared" si="75"/>
        <v>16.341722368512656</v>
      </c>
      <c r="G518" s="57">
        <f t="shared" si="76"/>
        <v>2.6939865427815127E-3</v>
      </c>
      <c r="H518" s="26">
        <f t="shared" si="77"/>
        <v>134.45653821584889</v>
      </c>
      <c r="I518" s="57">
        <f t="shared" si="78"/>
        <v>2.2165601420350955E-2</v>
      </c>
      <c r="J518" s="14">
        <v>513</v>
      </c>
      <c r="K518" s="21">
        <f t="shared" si="79"/>
        <v>6049.6582776314872</v>
      </c>
      <c r="L518" s="21">
        <f t="shared" si="80"/>
        <v>5931.5434617841511</v>
      </c>
      <c r="M518" s="57">
        <f t="shared" si="81"/>
        <v>1.9912998464620274E-2</v>
      </c>
      <c r="N518" s="57">
        <f t="shared" si="82"/>
        <v>2.7550539709941236E-3</v>
      </c>
      <c r="O518" s="26"/>
      <c r="R518" s="63"/>
    </row>
    <row r="519" spans="1:18" s="2" customFormat="1" x14ac:dyDescent="0.25">
      <c r="A519" s="72">
        <v>43064</v>
      </c>
      <c r="B519" s="73">
        <v>24</v>
      </c>
      <c r="C519" s="74">
        <v>6066</v>
      </c>
      <c r="D519" s="26">
        <f t="shared" ref="D519:D582" si="83">IF(C519&lt;$R$7,$S$6+(C519-$R$6)*$T$6,IF(C519&lt;$R$8,$S$7+(C519-$R$7)*$T$7,IF(C519&lt;$R$9,$S$8+(C519-$R$8)*$T$8,$S$9+(C519-$R$9)*$T$9)))</f>
        <v>118.11481584733623</v>
      </c>
      <c r="E519" s="57">
        <f t="shared" ref="E519:E582" si="84">D519/C519</f>
        <v>1.9471614877569442E-2</v>
      </c>
      <c r="F519" s="26">
        <f t="shared" ref="F519:F582" si="85">IF(C519&lt;$R$7,$U$6+(C519-$R$6)*$V$6,IF(C519&lt;$R$8,$U$7+(C519-$R$7)*$V$7,IF(C519&lt;$R$9,$U$8+(C519-$R$8)*$V$8,$U$9+(C519-$R$9)*$V$9)))</f>
        <v>16.341722368512656</v>
      </c>
      <c r="G519" s="57">
        <f t="shared" ref="G519:G582" si="86">F519/C519</f>
        <v>2.6939865427815127E-3</v>
      </c>
      <c r="H519" s="26">
        <f t="shared" ref="H519:H582" si="87">D519+F519</f>
        <v>134.45653821584889</v>
      </c>
      <c r="I519" s="57">
        <f t="shared" ref="I519:I582" si="88">H519/C519</f>
        <v>2.2165601420350955E-2</v>
      </c>
      <c r="J519" s="14">
        <v>514</v>
      </c>
      <c r="K519" s="21">
        <f t="shared" ref="K519:K582" si="89">C519-F519</f>
        <v>6049.6582776314872</v>
      </c>
      <c r="L519" s="21">
        <f t="shared" ref="L519:L582" si="90">C519-H519</f>
        <v>5931.5434617841511</v>
      </c>
      <c r="M519" s="57">
        <f t="shared" ref="M519:M582" si="91">D519/L519</f>
        <v>1.9912998464620274E-2</v>
      </c>
      <c r="N519" s="57">
        <f t="shared" ref="N519:N582" si="92">F519/L519</f>
        <v>2.7550539709941236E-3</v>
      </c>
      <c r="O519" s="26"/>
      <c r="R519" s="63"/>
    </row>
    <row r="520" spans="1:18" s="2" customFormat="1" x14ac:dyDescent="0.25">
      <c r="A520" s="72">
        <v>43002</v>
      </c>
      <c r="B520" s="73">
        <v>1</v>
      </c>
      <c r="C520" s="74">
        <v>6070</v>
      </c>
      <c r="D520" s="26">
        <f t="shared" si="83"/>
        <v>118.16391663392318</v>
      </c>
      <c r="E520" s="57">
        <f t="shared" si="84"/>
        <v>1.94668725920796E-2</v>
      </c>
      <c r="F520" s="26">
        <f t="shared" si="85"/>
        <v>16.346926053652393</v>
      </c>
      <c r="G520" s="57">
        <f t="shared" si="86"/>
        <v>2.693068542611597E-3</v>
      </c>
      <c r="H520" s="26">
        <f t="shared" si="87"/>
        <v>134.51084268757558</v>
      </c>
      <c r="I520" s="57">
        <f t="shared" si="88"/>
        <v>2.2159941134691198E-2</v>
      </c>
      <c r="J520" s="14">
        <v>515</v>
      </c>
      <c r="K520" s="21">
        <f t="shared" si="89"/>
        <v>6053.6530739463478</v>
      </c>
      <c r="L520" s="21">
        <f t="shared" si="90"/>
        <v>5935.4891573124241</v>
      </c>
      <c r="M520" s="57">
        <f t="shared" si="91"/>
        <v>1.9908033441245056E-2</v>
      </c>
      <c r="N520" s="57">
        <f t="shared" si="92"/>
        <v>2.7540992191878999E-3</v>
      </c>
      <c r="O520" s="26"/>
      <c r="R520" s="63"/>
    </row>
    <row r="521" spans="1:18" s="2" customFormat="1" x14ac:dyDescent="0.25">
      <c r="A521" s="72">
        <v>42979</v>
      </c>
      <c r="B521" s="73">
        <v>3</v>
      </c>
      <c r="C521" s="74">
        <v>6074</v>
      </c>
      <c r="D521" s="26">
        <f t="shared" si="83"/>
        <v>118.21301742051013</v>
      </c>
      <c r="E521" s="57">
        <f t="shared" si="84"/>
        <v>1.946213655260292E-2</v>
      </c>
      <c r="F521" s="26">
        <f t="shared" si="85"/>
        <v>16.352129738792129</v>
      </c>
      <c r="G521" s="57">
        <f t="shared" si="86"/>
        <v>2.6921517515298204E-3</v>
      </c>
      <c r="H521" s="26">
        <f t="shared" si="87"/>
        <v>134.56514715930226</v>
      </c>
      <c r="I521" s="57">
        <f t="shared" si="88"/>
        <v>2.2154288304132738E-2</v>
      </c>
      <c r="J521" s="14">
        <v>516</v>
      </c>
      <c r="K521" s="21">
        <f t="shared" si="89"/>
        <v>6057.6478702612076</v>
      </c>
      <c r="L521" s="21">
        <f t="shared" si="90"/>
        <v>5939.4348528406981</v>
      </c>
      <c r="M521" s="57">
        <f t="shared" si="91"/>
        <v>1.9903075014615489E-2</v>
      </c>
      <c r="N521" s="57">
        <f t="shared" si="92"/>
        <v>2.7531457359063838E-3</v>
      </c>
      <c r="O521" s="26"/>
      <c r="R521" s="63"/>
    </row>
    <row r="522" spans="1:18" s="2" customFormat="1" x14ac:dyDescent="0.25">
      <c r="A522" s="72">
        <v>43031</v>
      </c>
      <c r="B522" s="73">
        <v>24</v>
      </c>
      <c r="C522" s="74">
        <v>6075</v>
      </c>
      <c r="D522" s="26">
        <f t="shared" si="83"/>
        <v>118.22529261715685</v>
      </c>
      <c r="E522" s="57">
        <f t="shared" si="84"/>
        <v>1.9460953517227465E-2</v>
      </c>
      <c r="F522" s="26">
        <f t="shared" si="85"/>
        <v>16.353430660077066</v>
      </c>
      <c r="G522" s="57">
        <f t="shared" si="86"/>
        <v>2.6919227423995171E-3</v>
      </c>
      <c r="H522" s="26">
        <f t="shared" si="87"/>
        <v>134.57872327723391</v>
      </c>
      <c r="I522" s="57">
        <f t="shared" si="88"/>
        <v>2.2152876259626982E-2</v>
      </c>
      <c r="J522" s="14">
        <v>517</v>
      </c>
      <c r="K522" s="21">
        <f t="shared" si="89"/>
        <v>6058.6465693399232</v>
      </c>
      <c r="L522" s="21">
        <f t="shared" si="90"/>
        <v>5940.4212767227664</v>
      </c>
      <c r="M522" s="57">
        <f t="shared" si="91"/>
        <v>1.9901836437159186E-2</v>
      </c>
      <c r="N522" s="57">
        <f t="shared" si="92"/>
        <v>2.7529075629967757E-3</v>
      </c>
      <c r="O522" s="26"/>
      <c r="R522" s="63"/>
    </row>
    <row r="523" spans="1:18" s="2" customFormat="1" x14ac:dyDescent="0.25">
      <c r="A523" s="72">
        <v>43037</v>
      </c>
      <c r="B523" s="73">
        <v>12</v>
      </c>
      <c r="C523" s="74">
        <v>6077</v>
      </c>
      <c r="D523" s="26">
        <f t="shared" si="83"/>
        <v>118.24984301045033</v>
      </c>
      <c r="E523" s="57">
        <f t="shared" si="84"/>
        <v>1.9458588614522022E-2</v>
      </c>
      <c r="F523" s="26">
        <f t="shared" si="85"/>
        <v>16.356032502646933</v>
      </c>
      <c r="G523" s="57">
        <f t="shared" si="86"/>
        <v>2.6914649502463276E-3</v>
      </c>
      <c r="H523" s="26">
        <f t="shared" si="87"/>
        <v>134.60587551309726</v>
      </c>
      <c r="I523" s="57">
        <f t="shared" si="88"/>
        <v>2.215005356476835E-2</v>
      </c>
      <c r="J523" s="14">
        <v>518</v>
      </c>
      <c r="K523" s="21">
        <f t="shared" si="89"/>
        <v>6060.6439674973535</v>
      </c>
      <c r="L523" s="21">
        <f t="shared" si="90"/>
        <v>5942.3941244869029</v>
      </c>
      <c r="M523" s="57">
        <f t="shared" si="91"/>
        <v>1.9899360515852799E-2</v>
      </c>
      <c r="N523" s="57">
        <f t="shared" si="92"/>
        <v>2.7524314543945195E-3</v>
      </c>
      <c r="O523" s="26"/>
      <c r="R523" s="63"/>
    </row>
    <row r="524" spans="1:18" s="2" customFormat="1" x14ac:dyDescent="0.25">
      <c r="A524" s="72">
        <v>43057</v>
      </c>
      <c r="B524" s="73">
        <v>16</v>
      </c>
      <c r="C524" s="74">
        <v>6077</v>
      </c>
      <c r="D524" s="26">
        <f t="shared" si="83"/>
        <v>118.24984301045033</v>
      </c>
      <c r="E524" s="57">
        <f t="shared" si="84"/>
        <v>1.9458588614522022E-2</v>
      </c>
      <c r="F524" s="26">
        <f t="shared" si="85"/>
        <v>16.356032502646933</v>
      </c>
      <c r="G524" s="57">
        <f t="shared" si="86"/>
        <v>2.6914649502463276E-3</v>
      </c>
      <c r="H524" s="26">
        <f t="shared" si="87"/>
        <v>134.60587551309726</v>
      </c>
      <c r="I524" s="57">
        <f t="shared" si="88"/>
        <v>2.215005356476835E-2</v>
      </c>
      <c r="J524" s="14">
        <v>519</v>
      </c>
      <c r="K524" s="21">
        <f t="shared" si="89"/>
        <v>6060.6439674973535</v>
      </c>
      <c r="L524" s="21">
        <f t="shared" si="90"/>
        <v>5942.3941244869029</v>
      </c>
      <c r="M524" s="57">
        <f t="shared" si="91"/>
        <v>1.9899360515852799E-2</v>
      </c>
      <c r="N524" s="57">
        <f t="shared" si="92"/>
        <v>2.7524314543945195E-3</v>
      </c>
      <c r="O524" s="26"/>
      <c r="R524" s="63"/>
    </row>
    <row r="525" spans="1:18" s="2" customFormat="1" x14ac:dyDescent="0.25">
      <c r="A525" s="72">
        <v>43064</v>
      </c>
      <c r="B525" s="73">
        <v>14</v>
      </c>
      <c r="C525" s="74">
        <v>6077</v>
      </c>
      <c r="D525" s="26">
        <f t="shared" si="83"/>
        <v>118.24984301045033</v>
      </c>
      <c r="E525" s="57">
        <f t="shared" si="84"/>
        <v>1.9458588614522022E-2</v>
      </c>
      <c r="F525" s="26">
        <f t="shared" si="85"/>
        <v>16.356032502646933</v>
      </c>
      <c r="G525" s="57">
        <f t="shared" si="86"/>
        <v>2.6914649502463276E-3</v>
      </c>
      <c r="H525" s="26">
        <f t="shared" si="87"/>
        <v>134.60587551309726</v>
      </c>
      <c r="I525" s="57">
        <f t="shared" si="88"/>
        <v>2.215005356476835E-2</v>
      </c>
      <c r="J525" s="14">
        <v>520</v>
      </c>
      <c r="K525" s="21">
        <f t="shared" si="89"/>
        <v>6060.6439674973535</v>
      </c>
      <c r="L525" s="21">
        <f t="shared" si="90"/>
        <v>5942.3941244869029</v>
      </c>
      <c r="M525" s="57">
        <f t="shared" si="91"/>
        <v>1.9899360515852799E-2</v>
      </c>
      <c r="N525" s="57">
        <f t="shared" si="92"/>
        <v>2.7524314543945195E-3</v>
      </c>
      <c r="O525" s="26"/>
      <c r="R525" s="63"/>
    </row>
    <row r="526" spans="1:18" s="2" customFormat="1" x14ac:dyDescent="0.25">
      <c r="A526" s="72">
        <v>43021</v>
      </c>
      <c r="B526" s="73">
        <v>24</v>
      </c>
      <c r="C526" s="74">
        <v>6078</v>
      </c>
      <c r="D526" s="26">
        <f t="shared" si="83"/>
        <v>118.26211820709706</v>
      </c>
      <c r="E526" s="57">
        <f t="shared" si="84"/>
        <v>1.9457406746807678E-2</v>
      </c>
      <c r="F526" s="26">
        <f t="shared" si="85"/>
        <v>16.357333423931866</v>
      </c>
      <c r="G526" s="57">
        <f t="shared" si="86"/>
        <v>2.6912361671490403E-3</v>
      </c>
      <c r="H526" s="26">
        <f t="shared" si="87"/>
        <v>134.61945163102894</v>
      </c>
      <c r="I526" s="57">
        <f t="shared" si="88"/>
        <v>2.2148642913956719E-2</v>
      </c>
      <c r="J526" s="14">
        <v>521</v>
      </c>
      <c r="K526" s="21">
        <f t="shared" si="89"/>
        <v>6061.6426665760682</v>
      </c>
      <c r="L526" s="21">
        <f t="shared" si="90"/>
        <v>5943.3805483689712</v>
      </c>
      <c r="M526" s="57">
        <f t="shared" si="91"/>
        <v>1.9898123171593222E-2</v>
      </c>
      <c r="N526" s="57">
        <f t="shared" si="92"/>
        <v>2.7521935186231301E-3</v>
      </c>
      <c r="O526" s="26"/>
      <c r="R526" s="63"/>
    </row>
    <row r="527" spans="1:18" s="2" customFormat="1" x14ac:dyDescent="0.25">
      <c r="A527" s="72">
        <v>43058</v>
      </c>
      <c r="B527" s="73">
        <v>9</v>
      </c>
      <c r="C527" s="74">
        <v>6079</v>
      </c>
      <c r="D527" s="26">
        <f t="shared" si="83"/>
        <v>118.2743934037438</v>
      </c>
      <c r="E527" s="57">
        <f t="shared" si="84"/>
        <v>1.9456225267929561E-2</v>
      </c>
      <c r="F527" s="26">
        <f t="shared" si="85"/>
        <v>16.358634345216803</v>
      </c>
      <c r="G527" s="57">
        <f t="shared" si="86"/>
        <v>2.6910074593217309E-3</v>
      </c>
      <c r="H527" s="26">
        <f t="shared" si="87"/>
        <v>134.63302774896061</v>
      </c>
      <c r="I527" s="57">
        <f t="shared" si="88"/>
        <v>2.2147232727251293E-2</v>
      </c>
      <c r="J527" s="14">
        <v>522</v>
      </c>
      <c r="K527" s="21">
        <f t="shared" si="89"/>
        <v>6062.6413656547829</v>
      </c>
      <c r="L527" s="21">
        <f t="shared" si="90"/>
        <v>5944.3669722510394</v>
      </c>
      <c r="M527" s="57">
        <f t="shared" si="91"/>
        <v>1.9896886237989967E-2</v>
      </c>
      <c r="N527" s="57">
        <f t="shared" si="92"/>
        <v>2.7519556618191159E-3</v>
      </c>
      <c r="O527" s="26"/>
      <c r="R527" s="63"/>
    </row>
    <row r="528" spans="1:18" s="2" customFormat="1" x14ac:dyDescent="0.25">
      <c r="A528" s="72">
        <v>43039</v>
      </c>
      <c r="B528" s="73">
        <v>4</v>
      </c>
      <c r="C528" s="74">
        <v>6080</v>
      </c>
      <c r="D528" s="26">
        <f t="shared" si="83"/>
        <v>118.28666860039053</v>
      </c>
      <c r="E528" s="57">
        <f t="shared" si="84"/>
        <v>1.9455044177695811E-2</v>
      </c>
      <c r="F528" s="26">
        <f t="shared" si="85"/>
        <v>16.359935266501736</v>
      </c>
      <c r="G528" s="57">
        <f t="shared" si="86"/>
        <v>2.6907788267272591E-3</v>
      </c>
      <c r="H528" s="26">
        <f t="shared" si="87"/>
        <v>134.64660386689226</v>
      </c>
      <c r="I528" s="57">
        <f t="shared" si="88"/>
        <v>2.2145823004423068E-2</v>
      </c>
      <c r="J528" s="14">
        <v>523</v>
      </c>
      <c r="K528" s="21">
        <f t="shared" si="89"/>
        <v>6063.6400647334985</v>
      </c>
      <c r="L528" s="21">
        <f t="shared" si="90"/>
        <v>5945.3533961331077</v>
      </c>
      <c r="M528" s="57">
        <f t="shared" si="91"/>
        <v>1.9895649714838627E-2</v>
      </c>
      <c r="N528" s="57">
        <f t="shared" si="92"/>
        <v>2.7517178839431703E-3</v>
      </c>
      <c r="O528" s="26"/>
      <c r="R528" s="63"/>
    </row>
    <row r="529" spans="1:18" s="2" customFormat="1" x14ac:dyDescent="0.25">
      <c r="A529" s="72">
        <v>43016</v>
      </c>
      <c r="B529" s="73">
        <v>7</v>
      </c>
      <c r="C529" s="74">
        <v>6082</v>
      </c>
      <c r="D529" s="26">
        <f t="shared" si="83"/>
        <v>118.31121899368401</v>
      </c>
      <c r="E529" s="57">
        <f t="shared" si="84"/>
        <v>1.945268316239461E-2</v>
      </c>
      <c r="F529" s="26">
        <f t="shared" si="85"/>
        <v>16.362537109071607</v>
      </c>
      <c r="G529" s="57">
        <f t="shared" si="86"/>
        <v>2.690321787088393E-3</v>
      </c>
      <c r="H529" s="26">
        <f t="shared" si="87"/>
        <v>134.67375610275562</v>
      </c>
      <c r="I529" s="57">
        <f t="shared" si="88"/>
        <v>2.2143004949483003E-2</v>
      </c>
      <c r="J529" s="14">
        <v>524</v>
      </c>
      <c r="K529" s="21">
        <f t="shared" si="89"/>
        <v>6065.637462890928</v>
      </c>
      <c r="L529" s="21">
        <f t="shared" si="90"/>
        <v>5947.3262438972442</v>
      </c>
      <c r="M529" s="57">
        <f t="shared" si="91"/>
        <v>1.9893177899074767E-2</v>
      </c>
      <c r="N529" s="57">
        <f t="shared" si="92"/>
        <v>2.7512425648183953E-3</v>
      </c>
      <c r="O529" s="26"/>
      <c r="R529" s="63"/>
    </row>
    <row r="530" spans="1:18" s="2" customFormat="1" x14ac:dyDescent="0.25">
      <c r="A530" s="72">
        <v>43037</v>
      </c>
      <c r="B530" s="73">
        <v>13</v>
      </c>
      <c r="C530" s="74">
        <v>6082</v>
      </c>
      <c r="D530" s="26">
        <f t="shared" si="83"/>
        <v>118.31121899368401</v>
      </c>
      <c r="E530" s="57">
        <f t="shared" si="84"/>
        <v>1.945268316239461E-2</v>
      </c>
      <c r="F530" s="26">
        <f t="shared" si="85"/>
        <v>16.362537109071607</v>
      </c>
      <c r="G530" s="57">
        <f t="shared" si="86"/>
        <v>2.690321787088393E-3</v>
      </c>
      <c r="H530" s="26">
        <f t="shared" si="87"/>
        <v>134.67375610275562</v>
      </c>
      <c r="I530" s="57">
        <f t="shared" si="88"/>
        <v>2.2143004949483003E-2</v>
      </c>
      <c r="J530" s="14">
        <v>525</v>
      </c>
      <c r="K530" s="21">
        <f t="shared" si="89"/>
        <v>6065.637462890928</v>
      </c>
      <c r="L530" s="21">
        <f t="shared" si="90"/>
        <v>5947.3262438972442</v>
      </c>
      <c r="M530" s="57">
        <f t="shared" si="91"/>
        <v>1.9893177899074767E-2</v>
      </c>
      <c r="N530" s="57">
        <f t="shared" si="92"/>
        <v>2.7512425648183953E-3</v>
      </c>
      <c r="O530" s="26"/>
      <c r="R530" s="63"/>
    </row>
    <row r="531" spans="1:18" s="2" customFormat="1" x14ac:dyDescent="0.25">
      <c r="A531" s="72">
        <v>43005</v>
      </c>
      <c r="B531" s="73">
        <v>3</v>
      </c>
      <c r="C531" s="74">
        <v>6084</v>
      </c>
      <c r="D531" s="26">
        <f t="shared" si="83"/>
        <v>118.33576938697747</v>
      </c>
      <c r="E531" s="57">
        <f t="shared" si="84"/>
        <v>1.9450323699371708E-2</v>
      </c>
      <c r="F531" s="26">
        <f t="shared" si="85"/>
        <v>16.365138951641473</v>
      </c>
      <c r="G531" s="57">
        <f t="shared" si="86"/>
        <v>2.6898650479358108E-3</v>
      </c>
      <c r="H531" s="26">
        <f t="shared" si="87"/>
        <v>134.70090833861894</v>
      </c>
      <c r="I531" s="57">
        <f t="shared" si="88"/>
        <v>2.214018874730752E-2</v>
      </c>
      <c r="J531" s="14">
        <v>526</v>
      </c>
      <c r="K531" s="21">
        <f t="shared" si="89"/>
        <v>6067.6348610483583</v>
      </c>
      <c r="L531" s="21">
        <f t="shared" si="90"/>
        <v>5949.2990916613808</v>
      </c>
      <c r="M531" s="57">
        <f t="shared" si="91"/>
        <v>1.989070772266913E-2</v>
      </c>
      <c r="N531" s="57">
        <f t="shared" si="92"/>
        <v>2.75076756093488E-3</v>
      </c>
      <c r="O531" s="26"/>
      <c r="R531" s="63"/>
    </row>
    <row r="532" spans="1:18" s="2" customFormat="1" x14ac:dyDescent="0.25">
      <c r="A532" s="72">
        <v>43017</v>
      </c>
      <c r="B532" s="73">
        <v>4</v>
      </c>
      <c r="C532" s="74">
        <v>6086</v>
      </c>
      <c r="D532" s="26">
        <f t="shared" si="83"/>
        <v>118.36031978027094</v>
      </c>
      <c r="E532" s="57">
        <f t="shared" si="84"/>
        <v>1.9447965787096771E-2</v>
      </c>
      <c r="F532" s="26">
        <f t="shared" si="85"/>
        <v>16.367740794211343</v>
      </c>
      <c r="G532" s="57">
        <f t="shared" si="86"/>
        <v>2.6894086089732736E-3</v>
      </c>
      <c r="H532" s="26">
        <f t="shared" si="87"/>
        <v>134.7280605744823</v>
      </c>
      <c r="I532" s="57">
        <f t="shared" si="88"/>
        <v>2.2137374396070046E-2</v>
      </c>
      <c r="J532" s="14">
        <v>527</v>
      </c>
      <c r="K532" s="21">
        <f t="shared" si="89"/>
        <v>6069.6322592057886</v>
      </c>
      <c r="L532" s="21">
        <f t="shared" si="90"/>
        <v>5951.2719394255173</v>
      </c>
      <c r="M532" s="57">
        <f t="shared" si="91"/>
        <v>1.988823918399138E-2</v>
      </c>
      <c r="N532" s="57">
        <f t="shared" si="92"/>
        <v>2.7502928719791184E-3</v>
      </c>
      <c r="O532" s="26"/>
      <c r="R532" s="63"/>
    </row>
    <row r="533" spans="1:18" s="2" customFormat="1" x14ac:dyDescent="0.25">
      <c r="A533" s="72">
        <v>43020</v>
      </c>
      <c r="B533" s="73">
        <v>4</v>
      </c>
      <c r="C533" s="74">
        <v>6088</v>
      </c>
      <c r="D533" s="26">
        <f t="shared" si="83"/>
        <v>118.38487017356442</v>
      </c>
      <c r="E533" s="57">
        <f t="shared" si="84"/>
        <v>1.9445609424041461E-2</v>
      </c>
      <c r="F533" s="26">
        <f t="shared" si="85"/>
        <v>16.37034263678121</v>
      </c>
      <c r="G533" s="57">
        <f t="shared" si="86"/>
        <v>2.6889524699049293E-3</v>
      </c>
      <c r="H533" s="26">
        <f t="shared" si="87"/>
        <v>134.75521281034563</v>
      </c>
      <c r="I533" s="57">
        <f t="shared" si="88"/>
        <v>2.213456189394639E-2</v>
      </c>
      <c r="J533" s="14">
        <v>528</v>
      </c>
      <c r="K533" s="21">
        <f t="shared" si="89"/>
        <v>6071.6296573632189</v>
      </c>
      <c r="L533" s="21">
        <f t="shared" si="90"/>
        <v>5953.2447871896547</v>
      </c>
      <c r="M533" s="57">
        <f t="shared" si="91"/>
        <v>1.988577228141333E-2</v>
      </c>
      <c r="N533" s="57">
        <f t="shared" si="92"/>
        <v>2.7498184976380165E-3</v>
      </c>
      <c r="O533" s="26"/>
      <c r="R533" s="63"/>
    </row>
    <row r="534" spans="1:18" s="2" customFormat="1" x14ac:dyDescent="0.25">
      <c r="A534" s="72">
        <v>43057</v>
      </c>
      <c r="B534" s="73">
        <v>15</v>
      </c>
      <c r="C534" s="74">
        <v>6090</v>
      </c>
      <c r="D534" s="26">
        <f t="shared" si="83"/>
        <v>118.40942056685789</v>
      </c>
      <c r="E534" s="57">
        <f t="shared" si="84"/>
        <v>1.9443254608679458E-2</v>
      </c>
      <c r="F534" s="26">
        <f t="shared" si="85"/>
        <v>16.37294447935108</v>
      </c>
      <c r="G534" s="57">
        <f t="shared" si="86"/>
        <v>2.6884966304353171E-3</v>
      </c>
      <c r="H534" s="26">
        <f t="shared" si="87"/>
        <v>134.78236504620898</v>
      </c>
      <c r="I534" s="57">
        <f t="shared" si="88"/>
        <v>2.2131751239114775E-2</v>
      </c>
      <c r="J534" s="14">
        <v>529</v>
      </c>
      <c r="K534" s="21">
        <f t="shared" si="89"/>
        <v>6073.6270555206493</v>
      </c>
      <c r="L534" s="21">
        <f t="shared" si="90"/>
        <v>5955.2176349537913</v>
      </c>
      <c r="M534" s="57">
        <f t="shared" si="91"/>
        <v>1.9883307013308954E-2</v>
      </c>
      <c r="N534" s="57">
        <f t="shared" si="92"/>
        <v>2.7493444375988997E-3</v>
      </c>
      <c r="O534" s="26"/>
      <c r="R534" s="63"/>
    </row>
    <row r="535" spans="1:18" s="2" customFormat="1" x14ac:dyDescent="0.25">
      <c r="A535" s="72">
        <v>43037</v>
      </c>
      <c r="B535" s="73">
        <v>14</v>
      </c>
      <c r="C535" s="74">
        <v>6091</v>
      </c>
      <c r="D535" s="26">
        <f t="shared" si="83"/>
        <v>118.42169576350463</v>
      </c>
      <c r="E535" s="57">
        <f t="shared" si="84"/>
        <v>1.9442077780907015E-2</v>
      </c>
      <c r="F535" s="26">
        <f t="shared" si="85"/>
        <v>16.374245400636013</v>
      </c>
      <c r="G535" s="57">
        <f t="shared" si="86"/>
        <v>2.6882688229578088E-3</v>
      </c>
      <c r="H535" s="26">
        <f t="shared" si="87"/>
        <v>134.79594116414063</v>
      </c>
      <c r="I535" s="57">
        <f t="shared" si="88"/>
        <v>2.2130346603864821E-2</v>
      </c>
      <c r="J535" s="14">
        <v>530</v>
      </c>
      <c r="K535" s="21">
        <f t="shared" si="89"/>
        <v>6074.625754599364</v>
      </c>
      <c r="L535" s="21">
        <f t="shared" si="90"/>
        <v>5956.2040588358595</v>
      </c>
      <c r="M535" s="57">
        <f t="shared" si="91"/>
        <v>1.9882074991676855E-2</v>
      </c>
      <c r="N535" s="57">
        <f t="shared" si="92"/>
        <v>2.7491075253449865E-3</v>
      </c>
      <c r="O535" s="26"/>
      <c r="R535" s="63"/>
    </row>
    <row r="536" spans="1:18" s="2" customFormat="1" x14ac:dyDescent="0.25">
      <c r="A536" s="72">
        <v>42987</v>
      </c>
      <c r="B536" s="73">
        <v>10</v>
      </c>
      <c r="C536" s="74">
        <v>6094</v>
      </c>
      <c r="D536" s="26">
        <f t="shared" si="83"/>
        <v>118.45852135344484</v>
      </c>
      <c r="E536" s="57">
        <f t="shared" si="84"/>
        <v>1.9438549614940077E-2</v>
      </c>
      <c r="F536" s="26">
        <f t="shared" si="85"/>
        <v>16.378148164490817</v>
      </c>
      <c r="G536" s="57">
        <f t="shared" si="86"/>
        <v>2.6875858491123756E-3</v>
      </c>
      <c r="H536" s="26">
        <f t="shared" si="87"/>
        <v>134.83666951793566</v>
      </c>
      <c r="I536" s="57">
        <f t="shared" si="88"/>
        <v>2.2126135464052454E-2</v>
      </c>
      <c r="J536" s="14">
        <v>531</v>
      </c>
      <c r="K536" s="21">
        <f t="shared" si="89"/>
        <v>6077.621851835509</v>
      </c>
      <c r="L536" s="21">
        <f t="shared" si="90"/>
        <v>5959.1633304820643</v>
      </c>
      <c r="M536" s="57">
        <f t="shared" si="91"/>
        <v>1.9878381374027917E-2</v>
      </c>
      <c r="N536" s="57">
        <f t="shared" si="92"/>
        <v>2.7483972591779782E-3</v>
      </c>
      <c r="O536" s="26"/>
      <c r="R536" s="63"/>
    </row>
    <row r="537" spans="1:18" s="2" customFormat="1" x14ac:dyDescent="0.25">
      <c r="A537" s="72">
        <v>43058</v>
      </c>
      <c r="B537" s="73">
        <v>13</v>
      </c>
      <c r="C537" s="74">
        <v>6094</v>
      </c>
      <c r="D537" s="26">
        <f t="shared" si="83"/>
        <v>118.45852135344484</v>
      </c>
      <c r="E537" s="57">
        <f t="shared" si="84"/>
        <v>1.9438549614940077E-2</v>
      </c>
      <c r="F537" s="26">
        <f t="shared" si="85"/>
        <v>16.378148164490817</v>
      </c>
      <c r="G537" s="57">
        <f t="shared" si="86"/>
        <v>2.6875858491123756E-3</v>
      </c>
      <c r="H537" s="26">
        <f t="shared" si="87"/>
        <v>134.83666951793566</v>
      </c>
      <c r="I537" s="57">
        <f t="shared" si="88"/>
        <v>2.2126135464052454E-2</v>
      </c>
      <c r="J537" s="14">
        <v>532</v>
      </c>
      <c r="K537" s="21">
        <f t="shared" si="89"/>
        <v>6077.621851835509</v>
      </c>
      <c r="L537" s="21">
        <f t="shared" si="90"/>
        <v>5959.1633304820643</v>
      </c>
      <c r="M537" s="57">
        <f t="shared" si="91"/>
        <v>1.9878381374027917E-2</v>
      </c>
      <c r="N537" s="57">
        <f t="shared" si="92"/>
        <v>2.7483972591779782E-3</v>
      </c>
      <c r="O537" s="26"/>
      <c r="R537" s="63"/>
    </row>
    <row r="538" spans="1:18" s="2" customFormat="1" x14ac:dyDescent="0.25">
      <c r="A538" s="72">
        <v>43069</v>
      </c>
      <c r="B538" s="73">
        <v>24</v>
      </c>
      <c r="C538" s="74">
        <v>6097</v>
      </c>
      <c r="D538" s="26">
        <f t="shared" si="83"/>
        <v>118.49534694338503</v>
      </c>
      <c r="E538" s="57">
        <f t="shared" si="84"/>
        <v>1.9435024921007876E-2</v>
      </c>
      <c r="F538" s="26">
        <f t="shared" si="85"/>
        <v>16.38205092834562</v>
      </c>
      <c r="G538" s="57">
        <f t="shared" si="86"/>
        <v>2.6869035473750403E-3</v>
      </c>
      <c r="H538" s="26">
        <f t="shared" si="87"/>
        <v>134.87739787173064</v>
      </c>
      <c r="I538" s="57">
        <f t="shared" si="88"/>
        <v>2.2121928468382915E-2</v>
      </c>
      <c r="J538" s="14">
        <v>533</v>
      </c>
      <c r="K538" s="21">
        <f t="shared" si="89"/>
        <v>6080.617949071654</v>
      </c>
      <c r="L538" s="21">
        <f t="shared" si="90"/>
        <v>5962.1226021282691</v>
      </c>
      <c r="M538" s="57">
        <f t="shared" si="91"/>
        <v>1.9874691422998636E-2</v>
      </c>
      <c r="N538" s="57">
        <f t="shared" si="92"/>
        <v>2.7476876980855446E-3</v>
      </c>
      <c r="O538" s="26"/>
      <c r="R538" s="63"/>
    </row>
    <row r="539" spans="1:18" s="2" customFormat="1" x14ac:dyDescent="0.25">
      <c r="A539" s="72">
        <v>43006</v>
      </c>
      <c r="B539" s="73">
        <v>6</v>
      </c>
      <c r="C539" s="74">
        <v>6103</v>
      </c>
      <c r="D539" s="26">
        <f t="shared" si="83"/>
        <v>118.56899812326544</v>
      </c>
      <c r="E539" s="57">
        <f t="shared" si="84"/>
        <v>1.9427985928767072E-2</v>
      </c>
      <c r="F539" s="26">
        <f t="shared" si="85"/>
        <v>16.389856456055227</v>
      </c>
      <c r="G539" s="57">
        <f t="shared" si="86"/>
        <v>2.6855409562600734E-3</v>
      </c>
      <c r="H539" s="26">
        <f t="shared" si="87"/>
        <v>134.95885457932067</v>
      </c>
      <c r="I539" s="57">
        <f t="shared" si="88"/>
        <v>2.2113526885027147E-2</v>
      </c>
      <c r="J539" s="14">
        <v>534</v>
      </c>
      <c r="K539" s="21">
        <f t="shared" si="89"/>
        <v>6086.610143543945</v>
      </c>
      <c r="L539" s="21">
        <f t="shared" si="90"/>
        <v>5968.0411454206796</v>
      </c>
      <c r="M539" s="57">
        <f t="shared" si="91"/>
        <v>1.986732249898181E-2</v>
      </c>
      <c r="N539" s="57">
        <f t="shared" si="92"/>
        <v>2.7462706869290404E-3</v>
      </c>
      <c r="O539" s="26"/>
      <c r="R539" s="63"/>
    </row>
    <row r="540" spans="1:18" s="2" customFormat="1" x14ac:dyDescent="0.25">
      <c r="A540" s="72">
        <v>43011</v>
      </c>
      <c r="B540" s="73">
        <v>7</v>
      </c>
      <c r="C540" s="74">
        <v>6103</v>
      </c>
      <c r="D540" s="26">
        <f t="shared" si="83"/>
        <v>118.56899812326544</v>
      </c>
      <c r="E540" s="57">
        <f t="shared" si="84"/>
        <v>1.9427985928767072E-2</v>
      </c>
      <c r="F540" s="26">
        <f t="shared" si="85"/>
        <v>16.389856456055227</v>
      </c>
      <c r="G540" s="57">
        <f t="shared" si="86"/>
        <v>2.6855409562600734E-3</v>
      </c>
      <c r="H540" s="26">
        <f t="shared" si="87"/>
        <v>134.95885457932067</v>
      </c>
      <c r="I540" s="57">
        <f t="shared" si="88"/>
        <v>2.2113526885027147E-2</v>
      </c>
      <c r="J540" s="14">
        <v>535</v>
      </c>
      <c r="K540" s="21">
        <f t="shared" si="89"/>
        <v>6086.610143543945</v>
      </c>
      <c r="L540" s="21">
        <f t="shared" si="90"/>
        <v>5968.0411454206796</v>
      </c>
      <c r="M540" s="57">
        <f t="shared" si="91"/>
        <v>1.986732249898181E-2</v>
      </c>
      <c r="N540" s="57">
        <f t="shared" si="92"/>
        <v>2.7462706869290404E-3</v>
      </c>
      <c r="O540" s="26"/>
      <c r="R540" s="63"/>
    </row>
    <row r="541" spans="1:18" s="2" customFormat="1" x14ac:dyDescent="0.25">
      <c r="A541" s="72">
        <v>43036</v>
      </c>
      <c r="B541" s="73">
        <v>13</v>
      </c>
      <c r="C541" s="74">
        <v>6105</v>
      </c>
      <c r="D541" s="26">
        <f t="shared" si="83"/>
        <v>118.59354851655893</v>
      </c>
      <c r="E541" s="57">
        <f t="shared" si="84"/>
        <v>1.9425642672655025E-2</v>
      </c>
      <c r="F541" s="26">
        <f t="shared" si="85"/>
        <v>16.392458298625098</v>
      </c>
      <c r="G541" s="57">
        <f t="shared" si="86"/>
        <v>2.6850873544021453E-3</v>
      </c>
      <c r="H541" s="26">
        <f t="shared" si="87"/>
        <v>134.98600681518403</v>
      </c>
      <c r="I541" s="57">
        <f t="shared" si="88"/>
        <v>2.2110730027057171E-2</v>
      </c>
      <c r="J541" s="14">
        <v>536</v>
      </c>
      <c r="K541" s="21">
        <f t="shared" si="89"/>
        <v>6088.6075417013753</v>
      </c>
      <c r="L541" s="21">
        <f t="shared" si="90"/>
        <v>5970.0139931848162</v>
      </c>
      <c r="M541" s="57">
        <f t="shared" si="91"/>
        <v>1.9864869437817342E-2</v>
      </c>
      <c r="N541" s="57">
        <f t="shared" si="92"/>
        <v>2.7457989742299136E-3</v>
      </c>
      <c r="O541" s="26"/>
      <c r="R541" s="63"/>
    </row>
    <row r="542" spans="1:18" s="2" customFormat="1" x14ac:dyDescent="0.25">
      <c r="A542" s="72">
        <v>43016</v>
      </c>
      <c r="B542" s="73">
        <v>3</v>
      </c>
      <c r="C542" s="74">
        <v>6108</v>
      </c>
      <c r="D542" s="26">
        <f t="shared" si="83"/>
        <v>118.63037410649913</v>
      </c>
      <c r="E542" s="57">
        <f t="shared" si="84"/>
        <v>1.9422130665766067E-2</v>
      </c>
      <c r="F542" s="26">
        <f t="shared" si="85"/>
        <v>16.396361062479901</v>
      </c>
      <c r="G542" s="57">
        <f t="shared" si="86"/>
        <v>2.6844075085919942E-3</v>
      </c>
      <c r="H542" s="26">
        <f t="shared" si="87"/>
        <v>135.02673516897903</v>
      </c>
      <c r="I542" s="57">
        <f t="shared" si="88"/>
        <v>2.2106538174358061E-2</v>
      </c>
      <c r="J542" s="14">
        <v>537</v>
      </c>
      <c r="K542" s="21">
        <f t="shared" si="89"/>
        <v>6091.6036389375204</v>
      </c>
      <c r="L542" s="21">
        <f t="shared" si="90"/>
        <v>5972.973264831021</v>
      </c>
      <c r="M542" s="57">
        <f t="shared" si="91"/>
        <v>1.9861192884454551E-2</v>
      </c>
      <c r="N542" s="57">
        <f t="shared" si="92"/>
        <v>2.7450919894488703E-3</v>
      </c>
      <c r="O542" s="26"/>
      <c r="R542" s="63"/>
    </row>
    <row r="543" spans="1:18" s="2" customFormat="1" x14ac:dyDescent="0.25">
      <c r="A543" s="72">
        <v>43025</v>
      </c>
      <c r="B543" s="73">
        <v>23</v>
      </c>
      <c r="C543" s="74">
        <v>6109</v>
      </c>
      <c r="D543" s="26">
        <f t="shared" si="83"/>
        <v>118.64264930314586</v>
      </c>
      <c r="E543" s="57">
        <f t="shared" si="84"/>
        <v>1.9420960763323926E-2</v>
      </c>
      <c r="F543" s="26">
        <f t="shared" si="85"/>
        <v>16.397661983764834</v>
      </c>
      <c r="G543" s="57">
        <f t="shared" si="86"/>
        <v>2.6841810417031976E-3</v>
      </c>
      <c r="H543" s="26">
        <f t="shared" si="87"/>
        <v>135.04031128691071</v>
      </c>
      <c r="I543" s="57">
        <f t="shared" si="88"/>
        <v>2.2105141805027127E-2</v>
      </c>
      <c r="J543" s="14">
        <v>538</v>
      </c>
      <c r="K543" s="21">
        <f t="shared" si="89"/>
        <v>6092.6023380162351</v>
      </c>
      <c r="L543" s="21">
        <f t="shared" si="90"/>
        <v>5973.9596887130892</v>
      </c>
      <c r="M543" s="57">
        <f t="shared" si="91"/>
        <v>1.9859968176099939E-2</v>
      </c>
      <c r="N543" s="57">
        <f t="shared" si="92"/>
        <v>2.7448564835055355E-3</v>
      </c>
      <c r="O543" s="26"/>
      <c r="R543" s="63"/>
    </row>
    <row r="544" spans="1:18" s="2" customFormat="1" x14ac:dyDescent="0.25">
      <c r="A544" s="72">
        <v>43036</v>
      </c>
      <c r="B544" s="73">
        <v>16</v>
      </c>
      <c r="C544" s="74">
        <v>6111</v>
      </c>
      <c r="D544" s="26">
        <f t="shared" si="83"/>
        <v>118.66719969643933</v>
      </c>
      <c r="E544" s="57">
        <f t="shared" si="84"/>
        <v>1.9418622107092019E-2</v>
      </c>
      <c r="F544" s="26">
        <f t="shared" si="85"/>
        <v>16.400263826334701</v>
      </c>
      <c r="G544" s="57">
        <f t="shared" si="86"/>
        <v>2.6837283302789563E-3</v>
      </c>
      <c r="H544" s="26">
        <f t="shared" si="87"/>
        <v>135.06746352277403</v>
      </c>
      <c r="I544" s="57">
        <f t="shared" si="88"/>
        <v>2.2102350437370976E-2</v>
      </c>
      <c r="J544" s="14">
        <v>539</v>
      </c>
      <c r="K544" s="21">
        <f t="shared" si="89"/>
        <v>6094.5997361736654</v>
      </c>
      <c r="L544" s="21">
        <f t="shared" si="90"/>
        <v>5975.9325364772258</v>
      </c>
      <c r="M544" s="57">
        <f t="shared" si="91"/>
        <v>1.9857519972337721E-2</v>
      </c>
      <c r="N544" s="57">
        <f t="shared" si="92"/>
        <v>2.7443857048631529E-3</v>
      </c>
      <c r="O544" s="26"/>
      <c r="R544" s="63"/>
    </row>
    <row r="545" spans="1:18" s="2" customFormat="1" x14ac:dyDescent="0.25">
      <c r="A545" s="72">
        <v>43029</v>
      </c>
      <c r="B545" s="73">
        <v>12</v>
      </c>
      <c r="C545" s="74">
        <v>6112</v>
      </c>
      <c r="D545" s="26">
        <f t="shared" si="83"/>
        <v>118.67947489308607</v>
      </c>
      <c r="E545" s="57">
        <f t="shared" si="84"/>
        <v>1.9417453352926384E-2</v>
      </c>
      <c r="F545" s="26">
        <f t="shared" si="85"/>
        <v>16.401564747619638</v>
      </c>
      <c r="G545" s="57">
        <f t="shared" si="86"/>
        <v>2.6835020856707521E-3</v>
      </c>
      <c r="H545" s="26">
        <f t="shared" si="87"/>
        <v>135.08103964070571</v>
      </c>
      <c r="I545" s="57">
        <f t="shared" si="88"/>
        <v>2.210095543859714E-2</v>
      </c>
      <c r="J545" s="14">
        <v>540</v>
      </c>
      <c r="K545" s="21">
        <f t="shared" si="89"/>
        <v>6095.5984352523801</v>
      </c>
      <c r="L545" s="21">
        <f t="shared" si="90"/>
        <v>5976.918960359294</v>
      </c>
      <c r="M545" s="57">
        <f t="shared" si="91"/>
        <v>1.9856296476529742E-2</v>
      </c>
      <c r="N545" s="57">
        <f t="shared" si="92"/>
        <v>2.7441504320871168E-3</v>
      </c>
      <c r="O545" s="26"/>
      <c r="R545" s="63"/>
    </row>
    <row r="546" spans="1:18" s="2" customFormat="1" x14ac:dyDescent="0.25">
      <c r="A546" s="72">
        <v>43051</v>
      </c>
      <c r="B546" s="73">
        <v>24</v>
      </c>
      <c r="C546" s="74">
        <v>6112</v>
      </c>
      <c r="D546" s="26">
        <f t="shared" si="83"/>
        <v>118.67947489308607</v>
      </c>
      <c r="E546" s="57">
        <f t="shared" si="84"/>
        <v>1.9417453352926384E-2</v>
      </c>
      <c r="F546" s="26">
        <f t="shared" si="85"/>
        <v>16.401564747619638</v>
      </c>
      <c r="G546" s="57">
        <f t="shared" si="86"/>
        <v>2.6835020856707521E-3</v>
      </c>
      <c r="H546" s="26">
        <f t="shared" si="87"/>
        <v>135.08103964070571</v>
      </c>
      <c r="I546" s="57">
        <f t="shared" si="88"/>
        <v>2.210095543859714E-2</v>
      </c>
      <c r="J546" s="14">
        <v>541</v>
      </c>
      <c r="K546" s="21">
        <f t="shared" si="89"/>
        <v>6095.5984352523801</v>
      </c>
      <c r="L546" s="21">
        <f t="shared" si="90"/>
        <v>5976.918960359294</v>
      </c>
      <c r="M546" s="57">
        <f t="shared" si="91"/>
        <v>1.9856296476529742E-2</v>
      </c>
      <c r="N546" s="57">
        <f t="shared" si="92"/>
        <v>2.7441504320871168E-3</v>
      </c>
      <c r="O546" s="26"/>
      <c r="R546" s="63"/>
    </row>
    <row r="547" spans="1:18" s="2" customFormat="1" x14ac:dyDescent="0.25">
      <c r="A547" s="72">
        <v>43063</v>
      </c>
      <c r="B547" s="73">
        <v>15</v>
      </c>
      <c r="C547" s="74">
        <v>6114</v>
      </c>
      <c r="D547" s="26">
        <f t="shared" si="83"/>
        <v>118.70402528637953</v>
      </c>
      <c r="E547" s="57">
        <f t="shared" si="84"/>
        <v>1.9415116991557006E-2</v>
      </c>
      <c r="F547" s="26">
        <f t="shared" si="85"/>
        <v>16.404166590189504</v>
      </c>
      <c r="G547" s="57">
        <f t="shared" si="86"/>
        <v>2.6830498184804556E-3</v>
      </c>
      <c r="H547" s="26">
        <f t="shared" si="87"/>
        <v>135.10819187656904</v>
      </c>
      <c r="I547" s="57">
        <f t="shared" si="88"/>
        <v>2.209816681003746E-2</v>
      </c>
      <c r="J547" s="14">
        <v>542</v>
      </c>
      <c r="K547" s="21">
        <f t="shared" si="89"/>
        <v>6097.5958334098104</v>
      </c>
      <c r="L547" s="21">
        <f t="shared" si="90"/>
        <v>5978.8918081234306</v>
      </c>
      <c r="M547" s="57">
        <f t="shared" si="91"/>
        <v>1.9853850696060122E-2</v>
      </c>
      <c r="N547" s="57">
        <f t="shared" si="92"/>
        <v>2.7436801194330711E-3</v>
      </c>
      <c r="O547" s="26"/>
      <c r="R547" s="63"/>
    </row>
    <row r="548" spans="1:18" s="2" customFormat="1" x14ac:dyDescent="0.25">
      <c r="A548" s="72">
        <v>43044</v>
      </c>
      <c r="B548" s="73">
        <v>14</v>
      </c>
      <c r="C548" s="74">
        <v>6115</v>
      </c>
      <c r="D548" s="26">
        <f t="shared" si="83"/>
        <v>118.71630048302627</v>
      </c>
      <c r="E548" s="57">
        <f t="shared" si="84"/>
        <v>1.941394938397813E-2</v>
      </c>
      <c r="F548" s="26">
        <f t="shared" si="85"/>
        <v>16.405467511474441</v>
      </c>
      <c r="G548" s="57">
        <f t="shared" si="86"/>
        <v>2.6828237958257469E-3</v>
      </c>
      <c r="H548" s="26">
        <f t="shared" si="87"/>
        <v>135.12176799450071</v>
      </c>
      <c r="I548" s="57">
        <f t="shared" si="88"/>
        <v>2.2096773179803877E-2</v>
      </c>
      <c r="J548" s="14">
        <v>543</v>
      </c>
      <c r="K548" s="21">
        <f t="shared" si="89"/>
        <v>6098.5945324885251</v>
      </c>
      <c r="L548" s="21">
        <f t="shared" si="90"/>
        <v>5979.8782320054997</v>
      </c>
      <c r="M548" s="57">
        <f t="shared" si="91"/>
        <v>1.9852628410998902E-2</v>
      </c>
      <c r="N548" s="57">
        <f t="shared" si="92"/>
        <v>2.7434450794782258E-3</v>
      </c>
      <c r="O548" s="26"/>
      <c r="R548" s="63"/>
    </row>
    <row r="549" spans="1:18" s="2" customFormat="1" x14ac:dyDescent="0.25">
      <c r="A549" s="72">
        <v>43058</v>
      </c>
      <c r="B549" s="73">
        <v>12</v>
      </c>
      <c r="C549" s="74">
        <v>6115</v>
      </c>
      <c r="D549" s="26">
        <f t="shared" si="83"/>
        <v>118.71630048302627</v>
      </c>
      <c r="E549" s="57">
        <f t="shared" si="84"/>
        <v>1.941394938397813E-2</v>
      </c>
      <c r="F549" s="26">
        <f t="shared" si="85"/>
        <v>16.405467511474441</v>
      </c>
      <c r="G549" s="57">
        <f t="shared" si="86"/>
        <v>2.6828237958257469E-3</v>
      </c>
      <c r="H549" s="26">
        <f t="shared" si="87"/>
        <v>135.12176799450071</v>
      </c>
      <c r="I549" s="57">
        <f t="shared" si="88"/>
        <v>2.2096773179803877E-2</v>
      </c>
      <c r="J549" s="14">
        <v>544</v>
      </c>
      <c r="K549" s="21">
        <f t="shared" si="89"/>
        <v>6098.5945324885251</v>
      </c>
      <c r="L549" s="21">
        <f t="shared" si="90"/>
        <v>5979.8782320054997</v>
      </c>
      <c r="M549" s="57">
        <f t="shared" si="91"/>
        <v>1.9852628410998902E-2</v>
      </c>
      <c r="N549" s="57">
        <f t="shared" si="92"/>
        <v>2.7434450794782258E-3</v>
      </c>
      <c r="O549" s="26"/>
      <c r="R549" s="63"/>
    </row>
    <row r="550" spans="1:18" s="2" customFormat="1" x14ac:dyDescent="0.25">
      <c r="A550" s="72">
        <v>43029</v>
      </c>
      <c r="B550" s="73">
        <v>11</v>
      </c>
      <c r="C550" s="74">
        <v>6116</v>
      </c>
      <c r="D550" s="26">
        <f t="shared" si="83"/>
        <v>118.72857567967301</v>
      </c>
      <c r="E550" s="57">
        <f t="shared" si="84"/>
        <v>1.9412782158219916E-2</v>
      </c>
      <c r="F550" s="26">
        <f t="shared" si="85"/>
        <v>16.406768432759375</v>
      </c>
      <c r="G550" s="57">
        <f t="shared" si="86"/>
        <v>2.6825978470829586E-3</v>
      </c>
      <c r="H550" s="26">
        <f t="shared" si="87"/>
        <v>135.13534411243239</v>
      </c>
      <c r="I550" s="57">
        <f t="shared" si="88"/>
        <v>2.2095380005302877E-2</v>
      </c>
      <c r="J550" s="14">
        <v>545</v>
      </c>
      <c r="K550" s="21">
        <f t="shared" si="89"/>
        <v>6099.5932315672408</v>
      </c>
      <c r="L550" s="21">
        <f t="shared" si="90"/>
        <v>5980.864655887568</v>
      </c>
      <c r="M550" s="57">
        <f t="shared" si="91"/>
        <v>1.9851406529120586E-2</v>
      </c>
      <c r="N550" s="57">
        <f t="shared" si="92"/>
        <v>2.74321011705365E-3</v>
      </c>
      <c r="O550" s="26"/>
      <c r="R550" s="63"/>
    </row>
    <row r="551" spans="1:18" s="2" customFormat="1" x14ac:dyDescent="0.25">
      <c r="A551" s="72">
        <v>43027</v>
      </c>
      <c r="B551" s="73">
        <v>23</v>
      </c>
      <c r="C551" s="74">
        <v>6117</v>
      </c>
      <c r="D551" s="26">
        <f t="shared" si="83"/>
        <v>118.74085087631974</v>
      </c>
      <c r="E551" s="57">
        <f t="shared" si="84"/>
        <v>1.9411615314095101E-2</v>
      </c>
      <c r="F551" s="26">
        <f t="shared" si="85"/>
        <v>16.408069354044308</v>
      </c>
      <c r="G551" s="57">
        <f t="shared" si="86"/>
        <v>2.6823719722158424E-3</v>
      </c>
      <c r="H551" s="26">
        <f t="shared" si="87"/>
        <v>135.14892023036404</v>
      </c>
      <c r="I551" s="57">
        <f t="shared" si="88"/>
        <v>2.2093987286310943E-2</v>
      </c>
      <c r="J551" s="14">
        <v>546</v>
      </c>
      <c r="K551" s="21">
        <f t="shared" si="89"/>
        <v>6100.5919306459555</v>
      </c>
      <c r="L551" s="21">
        <f t="shared" si="90"/>
        <v>5981.8510797696363</v>
      </c>
      <c r="M551" s="57">
        <f t="shared" si="91"/>
        <v>1.9850185050225708E-2</v>
      </c>
      <c r="N551" s="57">
        <f t="shared" si="92"/>
        <v>2.742975232120989E-3</v>
      </c>
      <c r="O551" s="26"/>
      <c r="R551" s="63"/>
    </row>
    <row r="552" spans="1:18" s="2" customFormat="1" x14ac:dyDescent="0.25">
      <c r="A552" s="72">
        <v>43045</v>
      </c>
      <c r="B552" s="73">
        <v>23</v>
      </c>
      <c r="C552" s="74">
        <v>6118</v>
      </c>
      <c r="D552" s="26">
        <f t="shared" si="83"/>
        <v>118.75312607296648</v>
      </c>
      <c r="E552" s="57">
        <f t="shared" si="84"/>
        <v>1.9410448851416556E-2</v>
      </c>
      <c r="F552" s="26">
        <f t="shared" si="85"/>
        <v>16.409370275329245</v>
      </c>
      <c r="G552" s="57">
        <f t="shared" si="86"/>
        <v>2.6821461711881733E-3</v>
      </c>
      <c r="H552" s="26">
        <f t="shared" si="87"/>
        <v>135.16249634829572</v>
      </c>
      <c r="I552" s="57">
        <f t="shared" si="88"/>
        <v>2.2092595022604727E-2</v>
      </c>
      <c r="J552" s="14">
        <v>547</v>
      </c>
      <c r="K552" s="21">
        <f t="shared" si="89"/>
        <v>6101.5906297246711</v>
      </c>
      <c r="L552" s="21">
        <f t="shared" si="90"/>
        <v>5982.8375036517045</v>
      </c>
      <c r="M552" s="57">
        <f t="shared" si="91"/>
        <v>1.9848963974114946E-2</v>
      </c>
      <c r="N552" s="57">
        <f t="shared" si="92"/>
        <v>2.7427404246419141E-3</v>
      </c>
      <c r="O552" s="26"/>
      <c r="R552" s="63"/>
    </row>
    <row r="553" spans="1:18" s="2" customFormat="1" x14ac:dyDescent="0.25">
      <c r="A553" s="72">
        <v>42998</v>
      </c>
      <c r="B553" s="73">
        <v>1</v>
      </c>
      <c r="C553" s="74">
        <v>6121</v>
      </c>
      <c r="D553" s="26">
        <f t="shared" si="83"/>
        <v>118.78995166290669</v>
      </c>
      <c r="E553" s="57">
        <f t="shared" si="84"/>
        <v>1.9406951750188972E-2</v>
      </c>
      <c r="F553" s="26">
        <f t="shared" si="85"/>
        <v>16.413273039184045</v>
      </c>
      <c r="G553" s="57">
        <f t="shared" si="86"/>
        <v>2.6814692107799453E-3</v>
      </c>
      <c r="H553" s="26">
        <f t="shared" si="87"/>
        <v>135.20322470209072</v>
      </c>
      <c r="I553" s="57">
        <f t="shared" si="88"/>
        <v>2.2088420960968913E-2</v>
      </c>
      <c r="J553" s="14">
        <v>548</v>
      </c>
      <c r="K553" s="21">
        <f t="shared" si="89"/>
        <v>6104.5867269608161</v>
      </c>
      <c r="L553" s="21">
        <f t="shared" si="90"/>
        <v>5985.7967752979093</v>
      </c>
      <c r="M553" s="57">
        <f t="shared" si="91"/>
        <v>1.9845303160496056E-2</v>
      </c>
      <c r="N553" s="57">
        <f t="shared" si="92"/>
        <v>2.7420364665432808E-3</v>
      </c>
      <c r="O553" s="26"/>
      <c r="R553" s="63"/>
    </row>
    <row r="554" spans="1:18" s="2" customFormat="1" x14ac:dyDescent="0.25">
      <c r="A554" s="72">
        <v>42999</v>
      </c>
      <c r="B554" s="73">
        <v>6</v>
      </c>
      <c r="C554" s="74">
        <v>6125</v>
      </c>
      <c r="D554" s="26">
        <f t="shared" si="83"/>
        <v>118.83905244949364</v>
      </c>
      <c r="E554" s="57">
        <f t="shared" si="84"/>
        <v>1.9402294277468347E-2</v>
      </c>
      <c r="F554" s="26">
        <f t="shared" si="85"/>
        <v>16.418476724323785</v>
      </c>
      <c r="G554" s="57">
        <f t="shared" si="86"/>
        <v>2.6805676284610263E-3</v>
      </c>
      <c r="H554" s="26">
        <f t="shared" si="87"/>
        <v>135.25752917381743</v>
      </c>
      <c r="I554" s="57">
        <f t="shared" si="88"/>
        <v>2.2082861905929375E-2</v>
      </c>
      <c r="J554" s="14">
        <v>549</v>
      </c>
      <c r="K554" s="21">
        <f t="shared" si="89"/>
        <v>6108.5815232756759</v>
      </c>
      <c r="L554" s="21">
        <f t="shared" si="90"/>
        <v>5989.7424708261824</v>
      </c>
      <c r="M554" s="57">
        <f t="shared" si="91"/>
        <v>1.9840427702578975E-2</v>
      </c>
      <c r="N554" s="57">
        <f t="shared" si="92"/>
        <v>2.7410989377743876E-3</v>
      </c>
      <c r="O554" s="26"/>
      <c r="R554" s="63"/>
    </row>
    <row r="555" spans="1:18" s="2" customFormat="1" x14ac:dyDescent="0.25">
      <c r="A555" s="72">
        <v>43009</v>
      </c>
      <c r="B555" s="73">
        <v>14</v>
      </c>
      <c r="C555" s="74">
        <v>6127</v>
      </c>
      <c r="D555" s="26">
        <f t="shared" si="83"/>
        <v>118.8636028427871</v>
      </c>
      <c r="E555" s="57">
        <f t="shared" si="84"/>
        <v>1.9399967821574524E-2</v>
      </c>
      <c r="F555" s="26">
        <f t="shared" si="85"/>
        <v>16.421078566893652</v>
      </c>
      <c r="G555" s="57">
        <f t="shared" si="86"/>
        <v>2.6801172787487598E-3</v>
      </c>
      <c r="H555" s="26">
        <f t="shared" si="87"/>
        <v>135.28468140968076</v>
      </c>
      <c r="I555" s="57">
        <f t="shared" si="88"/>
        <v>2.2080085100323284E-2</v>
      </c>
      <c r="J555" s="14">
        <v>550</v>
      </c>
      <c r="K555" s="21">
        <f t="shared" si="89"/>
        <v>6110.5789214331062</v>
      </c>
      <c r="L555" s="21">
        <f t="shared" si="90"/>
        <v>5991.7153185903189</v>
      </c>
      <c r="M555" s="57">
        <f t="shared" si="91"/>
        <v>1.9837992381579361E-2</v>
      </c>
      <c r="N555" s="57">
        <f t="shared" si="92"/>
        <v>2.7406306364296806E-3</v>
      </c>
      <c r="O555" s="26"/>
      <c r="R555" s="63"/>
    </row>
    <row r="556" spans="1:18" s="2" customFormat="1" x14ac:dyDescent="0.25">
      <c r="A556" s="72">
        <v>43023</v>
      </c>
      <c r="B556" s="73">
        <v>10</v>
      </c>
      <c r="C556" s="74">
        <v>6127</v>
      </c>
      <c r="D556" s="26">
        <f t="shared" si="83"/>
        <v>118.8636028427871</v>
      </c>
      <c r="E556" s="57">
        <f t="shared" si="84"/>
        <v>1.9399967821574524E-2</v>
      </c>
      <c r="F556" s="26">
        <f t="shared" si="85"/>
        <v>16.421078566893652</v>
      </c>
      <c r="G556" s="57">
        <f t="shared" si="86"/>
        <v>2.6801172787487598E-3</v>
      </c>
      <c r="H556" s="26">
        <f t="shared" si="87"/>
        <v>135.28468140968076</v>
      </c>
      <c r="I556" s="57">
        <f t="shared" si="88"/>
        <v>2.2080085100323284E-2</v>
      </c>
      <c r="J556" s="14">
        <v>551</v>
      </c>
      <c r="K556" s="21">
        <f t="shared" si="89"/>
        <v>6110.5789214331062</v>
      </c>
      <c r="L556" s="21">
        <f t="shared" si="90"/>
        <v>5991.7153185903189</v>
      </c>
      <c r="M556" s="57">
        <f t="shared" si="91"/>
        <v>1.9837992381579361E-2</v>
      </c>
      <c r="N556" s="57">
        <f t="shared" si="92"/>
        <v>2.7406306364296806E-3</v>
      </c>
      <c r="O556" s="26"/>
      <c r="R556" s="63"/>
    </row>
    <row r="557" spans="1:18" s="2" customFormat="1" x14ac:dyDescent="0.25">
      <c r="A557" s="72">
        <v>43063</v>
      </c>
      <c r="B557" s="73">
        <v>16</v>
      </c>
      <c r="C557" s="74">
        <v>6127</v>
      </c>
      <c r="D557" s="26">
        <f t="shared" si="83"/>
        <v>118.8636028427871</v>
      </c>
      <c r="E557" s="57">
        <f t="shared" si="84"/>
        <v>1.9399967821574524E-2</v>
      </c>
      <c r="F557" s="26">
        <f t="shared" si="85"/>
        <v>16.421078566893652</v>
      </c>
      <c r="G557" s="57">
        <f t="shared" si="86"/>
        <v>2.6801172787487598E-3</v>
      </c>
      <c r="H557" s="26">
        <f t="shared" si="87"/>
        <v>135.28468140968076</v>
      </c>
      <c r="I557" s="57">
        <f t="shared" si="88"/>
        <v>2.2080085100323284E-2</v>
      </c>
      <c r="J557" s="14">
        <v>552</v>
      </c>
      <c r="K557" s="21">
        <f t="shared" si="89"/>
        <v>6110.5789214331062</v>
      </c>
      <c r="L557" s="21">
        <f t="shared" si="90"/>
        <v>5991.7153185903189</v>
      </c>
      <c r="M557" s="57">
        <f t="shared" si="91"/>
        <v>1.9837992381579361E-2</v>
      </c>
      <c r="N557" s="57">
        <f t="shared" si="92"/>
        <v>2.7406306364296806E-3</v>
      </c>
      <c r="O557" s="26"/>
      <c r="R557" s="63"/>
    </row>
    <row r="558" spans="1:18" s="2" customFormat="1" x14ac:dyDescent="0.25">
      <c r="A558" s="72">
        <v>43036</v>
      </c>
      <c r="B558" s="73">
        <v>22</v>
      </c>
      <c r="C558" s="74">
        <v>6129</v>
      </c>
      <c r="D558" s="26">
        <f t="shared" si="83"/>
        <v>118.88815323608057</v>
      </c>
      <c r="E558" s="57">
        <f t="shared" si="84"/>
        <v>1.9397642884007273E-2</v>
      </c>
      <c r="F558" s="26">
        <f t="shared" si="85"/>
        <v>16.423680409463522</v>
      </c>
      <c r="G558" s="57">
        <f t="shared" si="86"/>
        <v>2.6796672229504851E-3</v>
      </c>
      <c r="H558" s="26">
        <f t="shared" si="87"/>
        <v>135.31183364554408</v>
      </c>
      <c r="I558" s="57">
        <f t="shared" si="88"/>
        <v>2.2077310106957754E-2</v>
      </c>
      <c r="J558" s="14">
        <v>553</v>
      </c>
      <c r="K558" s="21">
        <f t="shared" si="89"/>
        <v>6112.5763195905365</v>
      </c>
      <c r="L558" s="21">
        <f t="shared" si="90"/>
        <v>5993.6881663544555</v>
      </c>
      <c r="M558" s="57">
        <f t="shared" si="91"/>
        <v>1.9835558663772124E-2</v>
      </c>
      <c r="N558" s="57">
        <f t="shared" si="92"/>
        <v>2.7401626433717031E-3</v>
      </c>
      <c r="O558" s="26"/>
      <c r="R558" s="63"/>
    </row>
    <row r="559" spans="1:18" s="2" customFormat="1" x14ac:dyDescent="0.25">
      <c r="A559" s="72">
        <v>43044</v>
      </c>
      <c r="B559" s="73">
        <v>22</v>
      </c>
      <c r="C559" s="74">
        <v>6135</v>
      </c>
      <c r="D559" s="26">
        <f t="shared" si="83"/>
        <v>118.96180441596098</v>
      </c>
      <c r="E559" s="57">
        <f t="shared" si="84"/>
        <v>1.9390677166415807E-2</v>
      </c>
      <c r="F559" s="26">
        <f t="shared" si="85"/>
        <v>16.431485937173129</v>
      </c>
      <c r="G559" s="57">
        <f t="shared" si="86"/>
        <v>2.6783188161651392E-3</v>
      </c>
      <c r="H559" s="26">
        <f t="shared" si="87"/>
        <v>135.39329035313412</v>
      </c>
      <c r="I559" s="57">
        <f t="shared" si="88"/>
        <v>2.2068995982580948E-2</v>
      </c>
      <c r="J559" s="14">
        <v>554</v>
      </c>
      <c r="K559" s="21">
        <f t="shared" si="89"/>
        <v>6118.5685140628266</v>
      </c>
      <c r="L559" s="21">
        <f t="shared" si="90"/>
        <v>5999.606709646866</v>
      </c>
      <c r="M559" s="57">
        <f t="shared" si="91"/>
        <v>1.982826711368936E-2</v>
      </c>
      <c r="N559" s="57">
        <f t="shared" si="92"/>
        <v>2.7387605108769334E-3</v>
      </c>
      <c r="O559" s="26"/>
      <c r="R559" s="63"/>
    </row>
    <row r="560" spans="1:18" s="2" customFormat="1" x14ac:dyDescent="0.25">
      <c r="A560" s="72">
        <v>43043</v>
      </c>
      <c r="B560" s="73">
        <v>10</v>
      </c>
      <c r="C560" s="74">
        <v>6136</v>
      </c>
      <c r="D560" s="26">
        <f t="shared" si="83"/>
        <v>118.97407961260772</v>
      </c>
      <c r="E560" s="57">
        <f t="shared" si="84"/>
        <v>1.9389517537908692E-2</v>
      </c>
      <c r="F560" s="26">
        <f t="shared" si="85"/>
        <v>16.432786858458062</v>
      </c>
      <c r="G560" s="57">
        <f t="shared" si="86"/>
        <v>2.6780943380798668E-3</v>
      </c>
      <c r="H560" s="26">
        <f t="shared" si="87"/>
        <v>135.4068664710658</v>
      </c>
      <c r="I560" s="57">
        <f t="shared" si="88"/>
        <v>2.206761187598856E-2</v>
      </c>
      <c r="J560" s="14">
        <v>555</v>
      </c>
      <c r="K560" s="21">
        <f t="shared" si="89"/>
        <v>6119.5672131415422</v>
      </c>
      <c r="L560" s="21">
        <f t="shared" si="90"/>
        <v>6000.5931335289342</v>
      </c>
      <c r="M560" s="57">
        <f t="shared" si="91"/>
        <v>1.9827053253757158E-2</v>
      </c>
      <c r="N560" s="57">
        <f t="shared" si="92"/>
        <v>2.7385270910367456E-3</v>
      </c>
      <c r="O560" s="26"/>
      <c r="R560" s="63"/>
    </row>
    <row r="561" spans="1:18" s="2" customFormat="1" x14ac:dyDescent="0.25">
      <c r="A561" s="72">
        <v>43020</v>
      </c>
      <c r="B561" s="73">
        <v>5</v>
      </c>
      <c r="C561" s="74">
        <v>6139</v>
      </c>
      <c r="D561" s="26">
        <f t="shared" si="83"/>
        <v>119.01090520254793</v>
      </c>
      <c r="E561" s="57">
        <f t="shared" si="84"/>
        <v>1.9386040919131445E-2</v>
      </c>
      <c r="F561" s="26">
        <f t="shared" si="85"/>
        <v>16.436689622312866</v>
      </c>
      <c r="G561" s="57">
        <f t="shared" si="86"/>
        <v>2.6774213426148993E-3</v>
      </c>
      <c r="H561" s="26">
        <f t="shared" si="87"/>
        <v>135.4475948248608</v>
      </c>
      <c r="I561" s="57">
        <f t="shared" si="88"/>
        <v>2.2063462261746342E-2</v>
      </c>
      <c r="J561" s="14">
        <v>556</v>
      </c>
      <c r="K561" s="21">
        <f t="shared" si="89"/>
        <v>6122.5633103776872</v>
      </c>
      <c r="L561" s="21">
        <f t="shared" si="90"/>
        <v>6003.552405175139</v>
      </c>
      <c r="M561" s="57">
        <f t="shared" si="91"/>
        <v>1.9823414067304385E-2</v>
      </c>
      <c r="N561" s="57">
        <f t="shared" si="92"/>
        <v>2.7378272917455053E-3</v>
      </c>
      <c r="O561" s="26"/>
      <c r="R561" s="63"/>
    </row>
    <row r="562" spans="1:18" s="2" customFormat="1" x14ac:dyDescent="0.25">
      <c r="A562" s="72">
        <v>43065</v>
      </c>
      <c r="B562" s="73">
        <v>13</v>
      </c>
      <c r="C562" s="74">
        <v>6140</v>
      </c>
      <c r="D562" s="26">
        <f t="shared" si="83"/>
        <v>119.02318039919466</v>
      </c>
      <c r="E562" s="57">
        <f t="shared" si="84"/>
        <v>1.9384882801171767E-2</v>
      </c>
      <c r="F562" s="26">
        <f t="shared" si="85"/>
        <v>16.437990543597799</v>
      </c>
      <c r="G562" s="57">
        <f t="shared" si="86"/>
        <v>2.6771971569377524E-3</v>
      </c>
      <c r="H562" s="26">
        <f t="shared" si="87"/>
        <v>135.46117094279245</v>
      </c>
      <c r="I562" s="57">
        <f t="shared" si="88"/>
        <v>2.2062079958109521E-2</v>
      </c>
      <c r="J562" s="14">
        <v>557</v>
      </c>
      <c r="K562" s="21">
        <f t="shared" si="89"/>
        <v>6123.5620094564019</v>
      </c>
      <c r="L562" s="21">
        <f t="shared" si="90"/>
        <v>6004.5388290572073</v>
      </c>
      <c r="M562" s="57">
        <f t="shared" si="91"/>
        <v>1.9822201802279442E-2</v>
      </c>
      <c r="N562" s="57">
        <f t="shared" si="92"/>
        <v>2.7375941785988556E-3</v>
      </c>
      <c r="O562" s="26"/>
      <c r="R562" s="63"/>
    </row>
    <row r="563" spans="1:18" s="2" customFormat="1" x14ac:dyDescent="0.25">
      <c r="A563" s="72">
        <v>42983</v>
      </c>
      <c r="B563" s="73">
        <v>1</v>
      </c>
      <c r="C563" s="74">
        <v>6143</v>
      </c>
      <c r="D563" s="26">
        <f t="shared" si="83"/>
        <v>119.06000598913486</v>
      </c>
      <c r="E563" s="57">
        <f t="shared" si="84"/>
        <v>1.9381410709610105E-2</v>
      </c>
      <c r="F563" s="26">
        <f t="shared" si="85"/>
        <v>16.441893307452602</v>
      </c>
      <c r="G563" s="57">
        <f t="shared" si="86"/>
        <v>2.6765250378402413E-3</v>
      </c>
      <c r="H563" s="26">
        <f t="shared" si="87"/>
        <v>135.50189929658745</v>
      </c>
      <c r="I563" s="57">
        <f t="shared" si="88"/>
        <v>2.2057935747450342E-2</v>
      </c>
      <c r="J563" s="14">
        <v>558</v>
      </c>
      <c r="K563" s="21">
        <f t="shared" si="89"/>
        <v>6126.558106692547</v>
      </c>
      <c r="L563" s="21">
        <f t="shared" si="90"/>
        <v>6007.498100703413</v>
      </c>
      <c r="M563" s="57">
        <f t="shared" si="91"/>
        <v>1.981856739583392E-2</v>
      </c>
      <c r="N563" s="57">
        <f t="shared" si="92"/>
        <v>2.7368952984816483E-3</v>
      </c>
      <c r="O563" s="26"/>
      <c r="R563" s="63"/>
    </row>
    <row r="564" spans="1:18" s="2" customFormat="1" x14ac:dyDescent="0.25">
      <c r="A564" s="72">
        <v>43060</v>
      </c>
      <c r="B564" s="73">
        <v>24</v>
      </c>
      <c r="C564" s="74">
        <v>6147</v>
      </c>
      <c r="D564" s="26">
        <f t="shared" si="83"/>
        <v>119.10910677572181</v>
      </c>
      <c r="E564" s="57">
        <f t="shared" si="84"/>
        <v>1.9376786526065042E-2</v>
      </c>
      <c r="F564" s="26">
        <f t="shared" si="85"/>
        <v>16.447096992592339</v>
      </c>
      <c r="G564" s="57">
        <f t="shared" si="86"/>
        <v>2.6756298995595151E-3</v>
      </c>
      <c r="H564" s="26">
        <f t="shared" si="87"/>
        <v>135.55620376831416</v>
      </c>
      <c r="I564" s="57">
        <f t="shared" si="88"/>
        <v>2.2052416425624558E-2</v>
      </c>
      <c r="J564" s="14">
        <v>559</v>
      </c>
      <c r="K564" s="21">
        <f t="shared" si="89"/>
        <v>6130.5529030074076</v>
      </c>
      <c r="L564" s="21">
        <f t="shared" si="90"/>
        <v>6011.4437962316861</v>
      </c>
      <c r="M564" s="57">
        <f t="shared" si="91"/>
        <v>1.9813727086725182E-2</v>
      </c>
      <c r="N564" s="57">
        <f t="shared" si="92"/>
        <v>2.7359645286715167E-3</v>
      </c>
      <c r="O564" s="26"/>
      <c r="R564" s="63"/>
    </row>
    <row r="565" spans="1:18" s="2" customFormat="1" x14ac:dyDescent="0.25">
      <c r="A565" s="72">
        <v>43031</v>
      </c>
      <c r="B565" s="73">
        <v>7</v>
      </c>
      <c r="C565" s="74">
        <v>6148</v>
      </c>
      <c r="D565" s="26">
        <f t="shared" si="83"/>
        <v>119.12138197236854</v>
      </c>
      <c r="E565" s="57">
        <f t="shared" si="84"/>
        <v>1.9375631420359227E-2</v>
      </c>
      <c r="F565" s="26">
        <f t="shared" si="85"/>
        <v>16.448397913877276</v>
      </c>
      <c r="G565" s="57">
        <f t="shared" si="86"/>
        <v>2.6754062969871952E-3</v>
      </c>
      <c r="H565" s="26">
        <f t="shared" si="87"/>
        <v>135.56977988624581</v>
      </c>
      <c r="I565" s="57">
        <f t="shared" si="88"/>
        <v>2.2051037717346424E-2</v>
      </c>
      <c r="J565" s="14">
        <v>560</v>
      </c>
      <c r="K565" s="21">
        <f t="shared" si="89"/>
        <v>6131.5516020861223</v>
      </c>
      <c r="L565" s="21">
        <f t="shared" si="90"/>
        <v>6012.4302201137543</v>
      </c>
      <c r="M565" s="57">
        <f t="shared" si="91"/>
        <v>1.9812518002099121E-2</v>
      </c>
      <c r="N565" s="57">
        <f t="shared" si="92"/>
        <v>2.7357320271013596E-3</v>
      </c>
      <c r="O565" s="26"/>
      <c r="R565" s="63"/>
    </row>
    <row r="566" spans="1:18" s="2" customFormat="1" x14ac:dyDescent="0.25">
      <c r="A566" s="72">
        <v>43036</v>
      </c>
      <c r="B566" s="73">
        <v>17</v>
      </c>
      <c r="C566" s="74">
        <v>6155</v>
      </c>
      <c r="D566" s="26">
        <f t="shared" si="83"/>
        <v>119.20730834889569</v>
      </c>
      <c r="E566" s="57">
        <f t="shared" si="84"/>
        <v>1.9367556189909943E-2</v>
      </c>
      <c r="F566" s="26">
        <f t="shared" si="85"/>
        <v>16.457504362871816</v>
      </c>
      <c r="G566" s="57">
        <f t="shared" si="86"/>
        <v>2.6738431133829107E-3</v>
      </c>
      <c r="H566" s="26">
        <f t="shared" si="87"/>
        <v>135.66481271176752</v>
      </c>
      <c r="I566" s="57">
        <f t="shared" si="88"/>
        <v>2.2041399303292856E-2</v>
      </c>
      <c r="J566" s="14">
        <v>561</v>
      </c>
      <c r="K566" s="21">
        <f t="shared" si="89"/>
        <v>6138.542495637128</v>
      </c>
      <c r="L566" s="21">
        <f t="shared" si="90"/>
        <v>6019.3351872882322</v>
      </c>
      <c r="M566" s="57">
        <f t="shared" si="91"/>
        <v>1.9804065505546257E-2</v>
      </c>
      <c r="N566" s="57">
        <f t="shared" si="92"/>
        <v>2.7341066497886916E-3</v>
      </c>
      <c r="O566" s="26"/>
      <c r="R566" s="63"/>
    </row>
    <row r="567" spans="1:18" s="2" customFormat="1" x14ac:dyDescent="0.25">
      <c r="A567" s="72">
        <v>42995</v>
      </c>
      <c r="B567" s="73">
        <v>1</v>
      </c>
      <c r="C567" s="74">
        <v>6156</v>
      </c>
      <c r="D567" s="26">
        <f t="shared" si="83"/>
        <v>119.21958354554243</v>
      </c>
      <c r="E567" s="57">
        <f t="shared" si="84"/>
        <v>1.9366404084720994E-2</v>
      </c>
      <c r="F567" s="26">
        <f t="shared" si="85"/>
        <v>16.45880528415675</v>
      </c>
      <c r="G567" s="57">
        <f t="shared" si="86"/>
        <v>2.6736200916433967E-3</v>
      </c>
      <c r="H567" s="26">
        <f t="shared" si="87"/>
        <v>135.67838882969917</v>
      </c>
      <c r="I567" s="57">
        <f t="shared" si="88"/>
        <v>2.2040024176364387E-2</v>
      </c>
      <c r="J567" s="14">
        <v>562</v>
      </c>
      <c r="K567" s="21">
        <f t="shared" si="89"/>
        <v>6139.5411947158436</v>
      </c>
      <c r="L567" s="21">
        <f t="shared" si="90"/>
        <v>6020.3216111703005</v>
      </c>
      <c r="M567" s="57">
        <f t="shared" si="91"/>
        <v>1.9802859588819732E-2</v>
      </c>
      <c r="N567" s="57">
        <f t="shared" si="92"/>
        <v>2.7338747573914567E-3</v>
      </c>
      <c r="O567" s="26"/>
      <c r="R567" s="63"/>
    </row>
    <row r="568" spans="1:18" s="2" customFormat="1" x14ac:dyDescent="0.25">
      <c r="A568" s="72">
        <v>43029</v>
      </c>
      <c r="B568" s="73">
        <v>22</v>
      </c>
      <c r="C568" s="74">
        <v>6160</v>
      </c>
      <c r="D568" s="26">
        <f t="shared" si="83"/>
        <v>119.26868433212937</v>
      </c>
      <c r="E568" s="57">
        <f t="shared" si="84"/>
        <v>1.9361799404566456E-2</v>
      </c>
      <c r="F568" s="26">
        <f t="shared" si="85"/>
        <v>16.464008969296486</v>
      </c>
      <c r="G568" s="57">
        <f t="shared" si="86"/>
        <v>2.6727287287818973E-3</v>
      </c>
      <c r="H568" s="26">
        <f t="shared" si="87"/>
        <v>135.73269330142585</v>
      </c>
      <c r="I568" s="57">
        <f t="shared" si="88"/>
        <v>2.2034528133348354E-2</v>
      </c>
      <c r="J568" s="14">
        <v>563</v>
      </c>
      <c r="K568" s="21">
        <f t="shared" si="89"/>
        <v>6143.5359910307034</v>
      </c>
      <c r="L568" s="21">
        <f t="shared" si="90"/>
        <v>6024.2673066985744</v>
      </c>
      <c r="M568" s="57">
        <f t="shared" si="91"/>
        <v>1.9798039871091164E-2</v>
      </c>
      <c r="N568" s="57">
        <f t="shared" si="92"/>
        <v>2.73294794721171E-3</v>
      </c>
      <c r="O568" s="26"/>
      <c r="R568" s="63"/>
    </row>
    <row r="569" spans="1:18" s="2" customFormat="1" x14ac:dyDescent="0.25">
      <c r="A569" s="72">
        <v>43037</v>
      </c>
      <c r="B569" s="73">
        <v>15</v>
      </c>
      <c r="C569" s="74">
        <v>6161</v>
      </c>
      <c r="D569" s="26">
        <f t="shared" si="83"/>
        <v>119.28095952877611</v>
      </c>
      <c r="E569" s="57">
        <f t="shared" si="84"/>
        <v>1.9360649168767424E-2</v>
      </c>
      <c r="F569" s="26">
        <f t="shared" si="85"/>
        <v>16.465309890581423</v>
      </c>
      <c r="G569" s="57">
        <f t="shared" si="86"/>
        <v>2.6725060689143684E-3</v>
      </c>
      <c r="H569" s="26">
        <f t="shared" si="87"/>
        <v>135.74626941935753</v>
      </c>
      <c r="I569" s="57">
        <f t="shared" si="88"/>
        <v>2.2033155237681793E-2</v>
      </c>
      <c r="J569" s="14">
        <v>564</v>
      </c>
      <c r="K569" s="21">
        <f t="shared" si="89"/>
        <v>6144.534690109419</v>
      </c>
      <c r="L569" s="21">
        <f t="shared" si="90"/>
        <v>6025.2537305806427</v>
      </c>
      <c r="M569" s="57">
        <f t="shared" si="91"/>
        <v>1.9796835927983605E-2</v>
      </c>
      <c r="N569" s="57">
        <f t="shared" si="92"/>
        <v>2.7327164343325821E-3</v>
      </c>
      <c r="O569" s="26"/>
      <c r="R569" s="63"/>
    </row>
    <row r="570" spans="1:18" s="2" customFormat="1" x14ac:dyDescent="0.25">
      <c r="A570" s="72">
        <v>43042</v>
      </c>
      <c r="B570" s="73">
        <v>7</v>
      </c>
      <c r="C570" s="74">
        <v>6163</v>
      </c>
      <c r="D570" s="26">
        <f t="shared" si="83"/>
        <v>119.30550992206958</v>
      </c>
      <c r="E570" s="57">
        <f t="shared" si="84"/>
        <v>1.9358349816983544E-2</v>
      </c>
      <c r="F570" s="26">
        <f t="shared" si="85"/>
        <v>16.46791173315129</v>
      </c>
      <c r="G570" s="57">
        <f t="shared" si="86"/>
        <v>2.6720609659502338E-3</v>
      </c>
      <c r="H570" s="26">
        <f t="shared" si="87"/>
        <v>135.77342165522086</v>
      </c>
      <c r="I570" s="57">
        <f t="shared" si="88"/>
        <v>2.2030410782933777E-2</v>
      </c>
      <c r="J570" s="14">
        <v>565</v>
      </c>
      <c r="K570" s="21">
        <f t="shared" si="89"/>
        <v>6146.5320882668484</v>
      </c>
      <c r="L570" s="21">
        <f t="shared" si="90"/>
        <v>6027.2265783447792</v>
      </c>
      <c r="M570" s="57">
        <f t="shared" si="91"/>
        <v>1.9794429224002017E-2</v>
      </c>
      <c r="N570" s="57">
        <f t="shared" si="92"/>
        <v>2.7322536359125514E-3</v>
      </c>
      <c r="O570" s="26"/>
      <c r="R570" s="63"/>
    </row>
    <row r="571" spans="1:18" s="2" customFormat="1" x14ac:dyDescent="0.25">
      <c r="A571" s="72">
        <v>43037</v>
      </c>
      <c r="B571" s="73">
        <v>16</v>
      </c>
      <c r="C571" s="74">
        <v>6168</v>
      </c>
      <c r="D571" s="26">
        <f t="shared" si="83"/>
        <v>119.36688590530325</v>
      </c>
      <c r="E571" s="57">
        <f t="shared" si="84"/>
        <v>1.9352607961300786E-2</v>
      </c>
      <c r="F571" s="26">
        <f t="shared" si="85"/>
        <v>16.474416339575964</v>
      </c>
      <c r="G571" s="57">
        <f t="shared" si="86"/>
        <v>2.6709494713968813E-3</v>
      </c>
      <c r="H571" s="26">
        <f t="shared" si="87"/>
        <v>135.84130224487922</v>
      </c>
      <c r="I571" s="57">
        <f t="shared" si="88"/>
        <v>2.2023557432697669E-2</v>
      </c>
      <c r="J571" s="14">
        <v>566</v>
      </c>
      <c r="K571" s="21">
        <f t="shared" si="89"/>
        <v>6151.5255836604238</v>
      </c>
      <c r="L571" s="21">
        <f t="shared" si="90"/>
        <v>6032.1586977551206</v>
      </c>
      <c r="M571" s="57">
        <f t="shared" si="91"/>
        <v>1.9788419351388396E-2</v>
      </c>
      <c r="N571" s="57">
        <f t="shared" si="92"/>
        <v>2.7310979642672446E-3</v>
      </c>
      <c r="O571" s="26"/>
      <c r="R571" s="63"/>
    </row>
    <row r="572" spans="1:18" s="2" customFormat="1" x14ac:dyDescent="0.25">
      <c r="A572" s="72">
        <v>43046</v>
      </c>
      <c r="B572" s="73">
        <v>23</v>
      </c>
      <c r="C572" s="74">
        <v>6169</v>
      </c>
      <c r="D572" s="26">
        <f t="shared" si="83"/>
        <v>119.37916110194999</v>
      </c>
      <c r="E572" s="57">
        <f t="shared" si="84"/>
        <v>1.9351460707075701E-2</v>
      </c>
      <c r="F572" s="26">
        <f t="shared" si="85"/>
        <v>16.475717260860897</v>
      </c>
      <c r="G572" s="57">
        <f t="shared" si="86"/>
        <v>2.6707273886952339E-3</v>
      </c>
      <c r="H572" s="26">
        <f t="shared" si="87"/>
        <v>135.85487836281089</v>
      </c>
      <c r="I572" s="57">
        <f t="shared" si="88"/>
        <v>2.2022188095770934E-2</v>
      </c>
      <c r="J572" s="14">
        <v>567</v>
      </c>
      <c r="K572" s="21">
        <f t="shared" si="89"/>
        <v>6152.5242827391394</v>
      </c>
      <c r="L572" s="21">
        <f t="shared" si="90"/>
        <v>6033.1451216371888</v>
      </c>
      <c r="M572" s="57">
        <f t="shared" si="91"/>
        <v>1.9787218556008242E-2</v>
      </c>
      <c r="N572" s="57">
        <f t="shared" si="92"/>
        <v>2.7308670566820298E-3</v>
      </c>
      <c r="O572" s="26"/>
      <c r="R572" s="63"/>
    </row>
    <row r="573" spans="1:18" s="2" customFormat="1" x14ac:dyDescent="0.25">
      <c r="A573" s="72">
        <v>43012</v>
      </c>
      <c r="B573" s="73">
        <v>7</v>
      </c>
      <c r="C573" s="74">
        <v>6170</v>
      </c>
      <c r="D573" s="26">
        <f t="shared" si="83"/>
        <v>119.39143629859673</v>
      </c>
      <c r="E573" s="57">
        <f t="shared" si="84"/>
        <v>1.9350313824732047E-2</v>
      </c>
      <c r="F573" s="26">
        <f t="shared" si="85"/>
        <v>16.47701818214583</v>
      </c>
      <c r="G573" s="57">
        <f t="shared" si="86"/>
        <v>2.670505377981496E-3</v>
      </c>
      <c r="H573" s="26">
        <f t="shared" si="87"/>
        <v>135.86845448074257</v>
      </c>
      <c r="I573" s="57">
        <f t="shared" si="88"/>
        <v>2.2020819202713544E-2</v>
      </c>
      <c r="J573" s="14">
        <v>568</v>
      </c>
      <c r="K573" s="21">
        <f t="shared" si="89"/>
        <v>6153.5229818178541</v>
      </c>
      <c r="L573" s="21">
        <f t="shared" si="90"/>
        <v>6034.1315455192571</v>
      </c>
      <c r="M573" s="57">
        <f t="shared" si="91"/>
        <v>1.9786018153225844E-2</v>
      </c>
      <c r="N573" s="57">
        <f t="shared" si="92"/>
        <v>2.7306362245916082E-3</v>
      </c>
      <c r="O573" s="26"/>
      <c r="R573" s="63"/>
    </row>
    <row r="574" spans="1:18" s="2" customFormat="1" x14ac:dyDescent="0.25">
      <c r="A574" s="72">
        <v>42991</v>
      </c>
      <c r="B574" s="73">
        <v>1</v>
      </c>
      <c r="C574" s="74">
        <v>6175</v>
      </c>
      <c r="D574" s="26">
        <f t="shared" si="83"/>
        <v>119.4528122818304</v>
      </c>
      <c r="E574" s="57">
        <f t="shared" si="84"/>
        <v>1.9344584984911806E-2</v>
      </c>
      <c r="F574" s="26">
        <f t="shared" si="85"/>
        <v>16.483522788570504</v>
      </c>
      <c r="G574" s="57">
        <f t="shared" si="86"/>
        <v>2.6693964030073689E-3</v>
      </c>
      <c r="H574" s="26">
        <f t="shared" si="87"/>
        <v>135.9363350704009</v>
      </c>
      <c r="I574" s="57">
        <f t="shared" si="88"/>
        <v>2.2013981387919174E-2</v>
      </c>
      <c r="J574" s="14">
        <v>569</v>
      </c>
      <c r="K574" s="21">
        <f t="shared" si="89"/>
        <v>6158.5164772114294</v>
      </c>
      <c r="L574" s="21">
        <f t="shared" si="90"/>
        <v>6039.0636649295993</v>
      </c>
      <c r="M574" s="57">
        <f t="shared" si="91"/>
        <v>1.9780022021546769E-2</v>
      </c>
      <c r="N574" s="57">
        <f t="shared" si="92"/>
        <v>2.7294831952666063E-3</v>
      </c>
      <c r="O574" s="26"/>
      <c r="R574" s="63"/>
    </row>
    <row r="575" spans="1:18" s="2" customFormat="1" x14ac:dyDescent="0.25">
      <c r="A575" s="72">
        <v>43032</v>
      </c>
      <c r="B575" s="73">
        <v>7</v>
      </c>
      <c r="C575" s="74">
        <v>6175</v>
      </c>
      <c r="D575" s="26">
        <f t="shared" si="83"/>
        <v>119.4528122818304</v>
      </c>
      <c r="E575" s="57">
        <f t="shared" si="84"/>
        <v>1.9344584984911806E-2</v>
      </c>
      <c r="F575" s="26">
        <f t="shared" si="85"/>
        <v>16.483522788570504</v>
      </c>
      <c r="G575" s="57">
        <f t="shared" si="86"/>
        <v>2.6693964030073689E-3</v>
      </c>
      <c r="H575" s="26">
        <f t="shared" si="87"/>
        <v>135.9363350704009</v>
      </c>
      <c r="I575" s="57">
        <f t="shared" si="88"/>
        <v>2.2013981387919174E-2</v>
      </c>
      <c r="J575" s="14">
        <v>570</v>
      </c>
      <c r="K575" s="21">
        <f t="shared" si="89"/>
        <v>6158.5164772114294</v>
      </c>
      <c r="L575" s="21">
        <f t="shared" si="90"/>
        <v>6039.0636649295993</v>
      </c>
      <c r="M575" s="57">
        <f t="shared" si="91"/>
        <v>1.9780022021546769E-2</v>
      </c>
      <c r="N575" s="57">
        <f t="shared" si="92"/>
        <v>2.7294831952666063E-3</v>
      </c>
      <c r="O575" s="26"/>
      <c r="R575" s="63"/>
    </row>
    <row r="576" spans="1:18" s="2" customFormat="1" x14ac:dyDescent="0.25">
      <c r="A576" s="72">
        <v>42984</v>
      </c>
      <c r="B576" s="73">
        <v>24</v>
      </c>
      <c r="C576" s="74">
        <v>6176</v>
      </c>
      <c r="D576" s="26">
        <f t="shared" si="83"/>
        <v>119.46508747847713</v>
      </c>
      <c r="E576" s="57">
        <f t="shared" si="84"/>
        <v>1.9343440330064302E-2</v>
      </c>
      <c r="F576" s="26">
        <f t="shared" si="85"/>
        <v>16.484823709855437</v>
      </c>
      <c r="G576" s="57">
        <f t="shared" si="86"/>
        <v>2.6691748234869556E-3</v>
      </c>
      <c r="H576" s="26">
        <f t="shared" si="87"/>
        <v>135.94991118833258</v>
      </c>
      <c r="I576" s="57">
        <f t="shared" si="88"/>
        <v>2.2012615153551258E-2</v>
      </c>
      <c r="J576" s="14">
        <v>571</v>
      </c>
      <c r="K576" s="21">
        <f t="shared" si="89"/>
        <v>6159.5151762901442</v>
      </c>
      <c r="L576" s="21">
        <f t="shared" si="90"/>
        <v>6040.0500888116676</v>
      </c>
      <c r="M576" s="57">
        <f t="shared" si="91"/>
        <v>1.977882397031263E-2</v>
      </c>
      <c r="N576" s="57">
        <f t="shared" si="92"/>
        <v>2.7292528153684066E-3</v>
      </c>
      <c r="O576" s="26"/>
      <c r="R576" s="63"/>
    </row>
    <row r="577" spans="1:18" s="2" customFormat="1" x14ac:dyDescent="0.25">
      <c r="A577" s="72">
        <v>42999</v>
      </c>
      <c r="B577" s="73">
        <v>2</v>
      </c>
      <c r="C577" s="74">
        <v>6178</v>
      </c>
      <c r="D577" s="26">
        <f t="shared" si="83"/>
        <v>119.48963787177061</v>
      </c>
      <c r="E577" s="57">
        <f t="shared" si="84"/>
        <v>1.9341152132044449E-2</v>
      </c>
      <c r="F577" s="26">
        <f t="shared" si="85"/>
        <v>16.487425552425307</v>
      </c>
      <c r="G577" s="57">
        <f t="shared" si="86"/>
        <v>2.6687318796415195E-3</v>
      </c>
      <c r="H577" s="26">
        <f t="shared" si="87"/>
        <v>135.97706342419593</v>
      </c>
      <c r="I577" s="57">
        <f t="shared" si="88"/>
        <v>2.2009884011685972E-2</v>
      </c>
      <c r="J577" s="14">
        <v>572</v>
      </c>
      <c r="K577" s="21">
        <f t="shared" si="89"/>
        <v>6161.5125744475745</v>
      </c>
      <c r="L577" s="21">
        <f t="shared" si="90"/>
        <v>6042.0229365758041</v>
      </c>
      <c r="M577" s="57">
        <f t="shared" si="91"/>
        <v>1.9776429041411248E-2</v>
      </c>
      <c r="N577" s="57">
        <f t="shared" si="92"/>
        <v>2.7287922812436766E-3</v>
      </c>
      <c r="O577" s="26"/>
      <c r="R577" s="63"/>
    </row>
    <row r="578" spans="1:18" s="2" customFormat="1" x14ac:dyDescent="0.25">
      <c r="A578" s="72">
        <v>43004</v>
      </c>
      <c r="B578" s="73">
        <v>6</v>
      </c>
      <c r="C578" s="74">
        <v>6184</v>
      </c>
      <c r="D578" s="26">
        <f t="shared" si="83"/>
        <v>119.56328905165103</v>
      </c>
      <c r="E578" s="57">
        <f t="shared" si="84"/>
        <v>1.933429641844292E-2</v>
      </c>
      <c r="F578" s="26">
        <f t="shared" si="85"/>
        <v>16.495231080134914</v>
      </c>
      <c r="G578" s="57">
        <f t="shared" si="86"/>
        <v>2.6674047671628258E-3</v>
      </c>
      <c r="H578" s="26">
        <f t="shared" si="87"/>
        <v>136.05852013178594</v>
      </c>
      <c r="I578" s="57">
        <f t="shared" si="88"/>
        <v>2.2001701185605748E-2</v>
      </c>
      <c r="J578" s="14">
        <v>573</v>
      </c>
      <c r="K578" s="21">
        <f t="shared" si="89"/>
        <v>6167.5047689198655</v>
      </c>
      <c r="L578" s="21">
        <f t="shared" si="90"/>
        <v>6047.9414798682137</v>
      </c>
      <c r="M578" s="57">
        <f t="shared" si="91"/>
        <v>1.9769253629460769E-2</v>
      </c>
      <c r="N578" s="57">
        <f t="shared" si="92"/>
        <v>2.7274124815927204E-3</v>
      </c>
      <c r="O578" s="26"/>
      <c r="R578" s="63"/>
    </row>
    <row r="579" spans="1:18" s="2" customFormat="1" x14ac:dyDescent="0.25">
      <c r="A579" s="72">
        <v>43017</v>
      </c>
      <c r="B579" s="73">
        <v>5</v>
      </c>
      <c r="C579" s="74">
        <v>6184</v>
      </c>
      <c r="D579" s="26">
        <f t="shared" si="83"/>
        <v>119.56328905165103</v>
      </c>
      <c r="E579" s="57">
        <f t="shared" si="84"/>
        <v>1.933429641844292E-2</v>
      </c>
      <c r="F579" s="26">
        <f t="shared" si="85"/>
        <v>16.495231080134914</v>
      </c>
      <c r="G579" s="57">
        <f t="shared" si="86"/>
        <v>2.6674047671628258E-3</v>
      </c>
      <c r="H579" s="26">
        <f t="shared" si="87"/>
        <v>136.05852013178594</v>
      </c>
      <c r="I579" s="57">
        <f t="shared" si="88"/>
        <v>2.2001701185605748E-2</v>
      </c>
      <c r="J579" s="14">
        <v>574</v>
      </c>
      <c r="K579" s="21">
        <f t="shared" si="89"/>
        <v>6167.5047689198655</v>
      </c>
      <c r="L579" s="21">
        <f t="shared" si="90"/>
        <v>6047.9414798682137</v>
      </c>
      <c r="M579" s="57">
        <f t="shared" si="91"/>
        <v>1.9769253629460769E-2</v>
      </c>
      <c r="N579" s="57">
        <f t="shared" si="92"/>
        <v>2.7274124815927204E-3</v>
      </c>
      <c r="O579" s="26"/>
      <c r="R579" s="63"/>
    </row>
    <row r="580" spans="1:18" s="2" customFormat="1" x14ac:dyDescent="0.25">
      <c r="A580" s="72">
        <v>43037</v>
      </c>
      <c r="B580" s="73">
        <v>23</v>
      </c>
      <c r="C580" s="74">
        <v>6184</v>
      </c>
      <c r="D580" s="26">
        <f t="shared" si="83"/>
        <v>119.56328905165103</v>
      </c>
      <c r="E580" s="57">
        <f t="shared" si="84"/>
        <v>1.933429641844292E-2</v>
      </c>
      <c r="F580" s="26">
        <f t="shared" si="85"/>
        <v>16.495231080134914</v>
      </c>
      <c r="G580" s="57">
        <f t="shared" si="86"/>
        <v>2.6674047671628258E-3</v>
      </c>
      <c r="H580" s="26">
        <f t="shared" si="87"/>
        <v>136.05852013178594</v>
      </c>
      <c r="I580" s="57">
        <f t="shared" si="88"/>
        <v>2.2001701185605748E-2</v>
      </c>
      <c r="J580" s="14">
        <v>575</v>
      </c>
      <c r="K580" s="21">
        <f t="shared" si="89"/>
        <v>6167.5047689198655</v>
      </c>
      <c r="L580" s="21">
        <f t="shared" si="90"/>
        <v>6047.9414798682137</v>
      </c>
      <c r="M580" s="57">
        <f t="shared" si="91"/>
        <v>1.9769253629460769E-2</v>
      </c>
      <c r="N580" s="57">
        <f t="shared" si="92"/>
        <v>2.7274124815927204E-3</v>
      </c>
      <c r="O580" s="26"/>
      <c r="R580" s="63"/>
    </row>
    <row r="581" spans="1:18" s="2" customFormat="1" x14ac:dyDescent="0.25">
      <c r="A581" s="72">
        <v>43007</v>
      </c>
      <c r="B581" s="73">
        <v>24</v>
      </c>
      <c r="C581" s="74">
        <v>6187</v>
      </c>
      <c r="D581" s="26">
        <f t="shared" si="83"/>
        <v>119.60011464159123</v>
      </c>
      <c r="E581" s="57">
        <f t="shared" si="84"/>
        <v>1.9330873548018625E-2</v>
      </c>
      <c r="F581" s="26">
        <f t="shared" si="85"/>
        <v>16.499133843989714</v>
      </c>
      <c r="G581" s="57">
        <f t="shared" si="86"/>
        <v>2.66674217617419E-3</v>
      </c>
      <c r="H581" s="26">
        <f t="shared" si="87"/>
        <v>136.09924848558094</v>
      </c>
      <c r="I581" s="57">
        <f t="shared" si="88"/>
        <v>2.1997615724192815E-2</v>
      </c>
      <c r="J581" s="14">
        <v>576</v>
      </c>
      <c r="K581" s="21">
        <f t="shared" si="89"/>
        <v>6170.5008661560105</v>
      </c>
      <c r="L581" s="21">
        <f t="shared" si="90"/>
        <v>6050.9007515144194</v>
      </c>
      <c r="M581" s="57">
        <f t="shared" si="91"/>
        <v>1.9765671187328221E-2</v>
      </c>
      <c r="N581" s="57">
        <f t="shared" si="92"/>
        <v>2.7267235939806666E-3</v>
      </c>
      <c r="O581" s="26"/>
      <c r="R581" s="63"/>
    </row>
    <row r="582" spans="1:18" s="2" customFormat="1" x14ac:dyDescent="0.25">
      <c r="A582" s="72">
        <v>43017</v>
      </c>
      <c r="B582" s="73">
        <v>3</v>
      </c>
      <c r="C582" s="74">
        <v>6187</v>
      </c>
      <c r="D582" s="26">
        <f t="shared" si="83"/>
        <v>119.60011464159123</v>
      </c>
      <c r="E582" s="57">
        <f t="shared" si="84"/>
        <v>1.9330873548018625E-2</v>
      </c>
      <c r="F582" s="26">
        <f t="shared" si="85"/>
        <v>16.499133843989714</v>
      </c>
      <c r="G582" s="57">
        <f t="shared" si="86"/>
        <v>2.66674217617419E-3</v>
      </c>
      <c r="H582" s="26">
        <f t="shared" si="87"/>
        <v>136.09924848558094</v>
      </c>
      <c r="I582" s="57">
        <f t="shared" si="88"/>
        <v>2.1997615724192815E-2</v>
      </c>
      <c r="J582" s="14">
        <v>577</v>
      </c>
      <c r="K582" s="21">
        <f t="shared" si="89"/>
        <v>6170.5008661560105</v>
      </c>
      <c r="L582" s="21">
        <f t="shared" si="90"/>
        <v>6050.9007515144194</v>
      </c>
      <c r="M582" s="57">
        <f t="shared" si="91"/>
        <v>1.9765671187328221E-2</v>
      </c>
      <c r="N582" s="57">
        <f t="shared" si="92"/>
        <v>2.7267235939806666E-3</v>
      </c>
      <c r="O582" s="26"/>
      <c r="R582" s="63"/>
    </row>
    <row r="583" spans="1:18" s="2" customFormat="1" x14ac:dyDescent="0.25">
      <c r="A583" s="72">
        <v>43013</v>
      </c>
      <c r="B583" s="73">
        <v>24</v>
      </c>
      <c r="C583" s="74">
        <v>6188</v>
      </c>
      <c r="D583" s="26">
        <f t="shared" ref="D583:D646" si="93">IF(C583&lt;$R$7,$S$6+(C583-$R$6)*$T$6,IF(C583&lt;$R$8,$S$7+(C583-$R$7)*$T$7,IF(C583&lt;$R$9,$S$8+(C583-$R$8)*$T$8,$S$9+(C583-$R$9)*$T$9)))</f>
        <v>119.61238983823796</v>
      </c>
      <c r="E583" s="57">
        <f t="shared" ref="E583:E646" si="94">D583/C583</f>
        <v>1.9329733328739166E-2</v>
      </c>
      <c r="F583" s="26">
        <f t="shared" ref="F583:F646" si="95">IF(C583&lt;$R$7,$U$6+(C583-$R$6)*$V$6,IF(C583&lt;$R$8,$U$7+(C583-$R$7)*$V$7,IF(C583&lt;$R$9,$U$8+(C583-$R$8)*$V$8,$U$9+(C583-$R$9)*$V$9)))</f>
        <v>16.500434765274651</v>
      </c>
      <c r="G583" s="57">
        <f t="shared" ref="G583:G646" si="96">F583/C583</f>
        <v>2.666521455280325E-3</v>
      </c>
      <c r="H583" s="26">
        <f t="shared" ref="H583:H646" si="97">D583+F583</f>
        <v>136.11282460351262</v>
      </c>
      <c r="I583" s="57">
        <f t="shared" ref="I583:I646" si="98">H583/C583</f>
        <v>2.1996254784019491E-2</v>
      </c>
      <c r="J583" s="14">
        <v>578</v>
      </c>
      <c r="K583" s="21">
        <f t="shared" ref="K583:K646" si="99">C583-F583</f>
        <v>6171.4995652347252</v>
      </c>
      <c r="L583" s="21">
        <f t="shared" ref="L583:L646" si="100">C583-H583</f>
        <v>6051.8871753964877</v>
      </c>
      <c r="M583" s="57">
        <f t="shared" ref="M583:M646" si="101">D583/L583</f>
        <v>1.9764477818508173E-2</v>
      </c>
      <c r="N583" s="57">
        <f t="shared" ref="N583:N646" si="102">F583/L583</f>
        <v>2.7264941144897713E-3</v>
      </c>
      <c r="O583" s="26"/>
      <c r="R583" s="63"/>
    </row>
    <row r="584" spans="1:18" s="2" customFormat="1" x14ac:dyDescent="0.25">
      <c r="A584" s="72">
        <v>42997</v>
      </c>
      <c r="B584" s="73">
        <v>1</v>
      </c>
      <c r="C584" s="74">
        <v>6189</v>
      </c>
      <c r="D584" s="26">
        <f t="shared" si="93"/>
        <v>119.6246650348847</v>
      </c>
      <c r="E584" s="57">
        <f t="shared" si="94"/>
        <v>1.932859347792611E-2</v>
      </c>
      <c r="F584" s="26">
        <f t="shared" si="95"/>
        <v>16.501735686559584</v>
      </c>
      <c r="G584" s="57">
        <f t="shared" si="96"/>
        <v>2.666300805713295E-3</v>
      </c>
      <c r="H584" s="26">
        <f t="shared" si="97"/>
        <v>136.12640072144427</v>
      </c>
      <c r="I584" s="57">
        <f t="shared" si="98"/>
        <v>2.1994894283639405E-2</v>
      </c>
      <c r="J584" s="14">
        <v>579</v>
      </c>
      <c r="K584" s="21">
        <f t="shared" si="99"/>
        <v>6172.4982643134408</v>
      </c>
      <c r="L584" s="21">
        <f t="shared" si="100"/>
        <v>6052.873599278556</v>
      </c>
      <c r="M584" s="57">
        <f t="shared" si="101"/>
        <v>1.9763284838649663E-2</v>
      </c>
      <c r="N584" s="57">
        <f t="shared" si="102"/>
        <v>2.7262647097944406E-3</v>
      </c>
      <c r="O584" s="26"/>
      <c r="R584" s="63"/>
    </row>
    <row r="585" spans="1:18" s="2" customFormat="1" x14ac:dyDescent="0.25">
      <c r="A585" s="72">
        <v>43057</v>
      </c>
      <c r="B585" s="73">
        <v>14</v>
      </c>
      <c r="C585" s="74">
        <v>6189</v>
      </c>
      <c r="D585" s="26">
        <f t="shared" si="93"/>
        <v>119.6246650348847</v>
      </c>
      <c r="E585" s="57">
        <f t="shared" si="94"/>
        <v>1.932859347792611E-2</v>
      </c>
      <c r="F585" s="26">
        <f t="shared" si="95"/>
        <v>16.501735686559584</v>
      </c>
      <c r="G585" s="57">
        <f t="shared" si="96"/>
        <v>2.666300805713295E-3</v>
      </c>
      <c r="H585" s="26">
        <f t="shared" si="97"/>
        <v>136.12640072144427</v>
      </c>
      <c r="I585" s="57">
        <f t="shared" si="98"/>
        <v>2.1994894283639405E-2</v>
      </c>
      <c r="J585" s="14">
        <v>580</v>
      </c>
      <c r="K585" s="21">
        <f t="shared" si="99"/>
        <v>6172.4982643134408</v>
      </c>
      <c r="L585" s="21">
        <f t="shared" si="100"/>
        <v>6052.873599278556</v>
      </c>
      <c r="M585" s="57">
        <f t="shared" si="101"/>
        <v>1.9763284838649663E-2</v>
      </c>
      <c r="N585" s="57">
        <f t="shared" si="102"/>
        <v>2.7262647097944406E-3</v>
      </c>
      <c r="O585" s="26"/>
      <c r="R585" s="63"/>
    </row>
    <row r="586" spans="1:18" s="2" customFormat="1" x14ac:dyDescent="0.25">
      <c r="A586" s="72">
        <v>43033</v>
      </c>
      <c r="B586" s="73">
        <v>23</v>
      </c>
      <c r="C586" s="74">
        <v>6190</v>
      </c>
      <c r="D586" s="26">
        <f t="shared" si="93"/>
        <v>119.63694023153144</v>
      </c>
      <c r="E586" s="57">
        <f t="shared" si="94"/>
        <v>1.9327453995400878E-2</v>
      </c>
      <c r="F586" s="26">
        <f t="shared" si="95"/>
        <v>16.503036607844518</v>
      </c>
      <c r="G586" s="57">
        <f t="shared" si="96"/>
        <v>2.6660802274385328E-3</v>
      </c>
      <c r="H586" s="26">
        <f t="shared" si="97"/>
        <v>136.13997683937595</v>
      </c>
      <c r="I586" s="57">
        <f t="shared" si="98"/>
        <v>2.1993534222839409E-2</v>
      </c>
      <c r="J586" s="14">
        <v>581</v>
      </c>
      <c r="K586" s="21">
        <f t="shared" si="99"/>
        <v>6173.4969633921555</v>
      </c>
      <c r="L586" s="21">
        <f t="shared" si="100"/>
        <v>6053.8600231606242</v>
      </c>
      <c r="M586" s="57">
        <f t="shared" si="101"/>
        <v>1.9762092247562556E-2</v>
      </c>
      <c r="N586" s="57">
        <f t="shared" si="102"/>
        <v>2.7260353798581132E-3</v>
      </c>
      <c r="O586" s="26"/>
      <c r="R586" s="63"/>
    </row>
    <row r="587" spans="1:18" s="2" customFormat="1" x14ac:dyDescent="0.25">
      <c r="A587" s="72">
        <v>42981</v>
      </c>
      <c r="B587" s="73">
        <v>1</v>
      </c>
      <c r="C587" s="74">
        <v>6191</v>
      </c>
      <c r="D587" s="26">
        <f t="shared" si="93"/>
        <v>119.64921542817817</v>
      </c>
      <c r="E587" s="57">
        <f t="shared" si="94"/>
        <v>1.9326314880985004E-2</v>
      </c>
      <c r="F587" s="26">
        <f t="shared" si="95"/>
        <v>16.504337529129455</v>
      </c>
      <c r="G587" s="57">
        <f t="shared" si="96"/>
        <v>2.6658597204214916E-3</v>
      </c>
      <c r="H587" s="26">
        <f t="shared" si="97"/>
        <v>136.15355295730762</v>
      </c>
      <c r="I587" s="57">
        <f t="shared" si="98"/>
        <v>2.1992174601406497E-2</v>
      </c>
      <c r="J587" s="14">
        <v>582</v>
      </c>
      <c r="K587" s="21">
        <f t="shared" si="99"/>
        <v>6174.4956624708702</v>
      </c>
      <c r="L587" s="21">
        <f t="shared" si="100"/>
        <v>6054.8464470426925</v>
      </c>
      <c r="M587" s="57">
        <f t="shared" si="101"/>
        <v>1.9760900045056835E-2</v>
      </c>
      <c r="N587" s="57">
        <f t="shared" si="102"/>
        <v>2.725806124644251E-3</v>
      </c>
      <c r="O587" s="26"/>
      <c r="R587" s="63"/>
    </row>
    <row r="588" spans="1:18" s="2" customFormat="1" x14ac:dyDescent="0.25">
      <c r="A588" s="72">
        <v>43042</v>
      </c>
      <c r="B588" s="73">
        <v>23</v>
      </c>
      <c r="C588" s="74">
        <v>6193</v>
      </c>
      <c r="D588" s="26">
        <f t="shared" si="93"/>
        <v>119.67376582147163</v>
      </c>
      <c r="E588" s="57">
        <f t="shared" si="94"/>
        <v>1.9324037755768065E-2</v>
      </c>
      <c r="F588" s="26">
        <f t="shared" si="95"/>
        <v>16.506939371699321</v>
      </c>
      <c r="G588" s="57">
        <f t="shared" si="96"/>
        <v>2.6654189200224967E-3</v>
      </c>
      <c r="H588" s="26">
        <f t="shared" si="97"/>
        <v>136.18070519317095</v>
      </c>
      <c r="I588" s="57">
        <f t="shared" si="98"/>
        <v>2.1989456675790563E-2</v>
      </c>
      <c r="J588" s="14">
        <v>583</v>
      </c>
      <c r="K588" s="21">
        <f t="shared" si="99"/>
        <v>6176.4930606283006</v>
      </c>
      <c r="L588" s="21">
        <f t="shared" si="100"/>
        <v>6056.819294806829</v>
      </c>
      <c r="M588" s="57">
        <f t="shared" si="101"/>
        <v>1.9758516805030157E-2</v>
      </c>
      <c r="N588" s="57">
        <f t="shared" si="102"/>
        <v>2.7253478382378879E-3</v>
      </c>
      <c r="O588" s="26"/>
      <c r="R588" s="63"/>
    </row>
    <row r="589" spans="1:18" s="2" customFormat="1" x14ac:dyDescent="0.25">
      <c r="A589" s="72">
        <v>42995</v>
      </c>
      <c r="B589" s="73">
        <v>9</v>
      </c>
      <c r="C589" s="74">
        <v>6194</v>
      </c>
      <c r="D589" s="26">
        <f t="shared" si="93"/>
        <v>119.68604101811837</v>
      </c>
      <c r="E589" s="57">
        <f t="shared" si="94"/>
        <v>1.9322899744610652E-2</v>
      </c>
      <c r="F589" s="26">
        <f t="shared" si="95"/>
        <v>16.508240292984258</v>
      </c>
      <c r="G589" s="57">
        <f t="shared" si="96"/>
        <v>2.6651986265715626E-3</v>
      </c>
      <c r="H589" s="26">
        <f t="shared" si="97"/>
        <v>136.19428131110263</v>
      </c>
      <c r="I589" s="57">
        <f t="shared" si="98"/>
        <v>2.1988098371182214E-2</v>
      </c>
      <c r="J589" s="14">
        <v>584</v>
      </c>
      <c r="K589" s="21">
        <f t="shared" si="99"/>
        <v>6177.4917597070162</v>
      </c>
      <c r="L589" s="21">
        <f t="shared" si="100"/>
        <v>6057.8057186888973</v>
      </c>
      <c r="M589" s="57">
        <f t="shared" si="101"/>
        <v>1.9757325767129793E-2</v>
      </c>
      <c r="N589" s="57">
        <f t="shared" si="102"/>
        <v>2.7251188069724311E-3</v>
      </c>
      <c r="O589" s="26"/>
      <c r="R589" s="63"/>
    </row>
    <row r="590" spans="1:18" s="2" customFormat="1" x14ac:dyDescent="0.25">
      <c r="A590" s="72">
        <v>43053</v>
      </c>
      <c r="B590" s="73">
        <v>3</v>
      </c>
      <c r="C590" s="74">
        <v>6194</v>
      </c>
      <c r="D590" s="26">
        <f t="shared" si="93"/>
        <v>119.68604101811837</v>
      </c>
      <c r="E590" s="57">
        <f t="shared" si="94"/>
        <v>1.9322899744610652E-2</v>
      </c>
      <c r="F590" s="26">
        <f t="shared" si="95"/>
        <v>16.508240292984258</v>
      </c>
      <c r="G590" s="57">
        <f t="shared" si="96"/>
        <v>2.6651986265715626E-3</v>
      </c>
      <c r="H590" s="26">
        <f t="shared" si="97"/>
        <v>136.19428131110263</v>
      </c>
      <c r="I590" s="57">
        <f t="shared" si="98"/>
        <v>2.1988098371182214E-2</v>
      </c>
      <c r="J590" s="14">
        <v>585</v>
      </c>
      <c r="K590" s="21">
        <f t="shared" si="99"/>
        <v>6177.4917597070162</v>
      </c>
      <c r="L590" s="21">
        <f t="shared" si="100"/>
        <v>6057.8057186888973</v>
      </c>
      <c r="M590" s="57">
        <f t="shared" si="101"/>
        <v>1.9757325767129793E-2</v>
      </c>
      <c r="N590" s="57">
        <f t="shared" si="102"/>
        <v>2.7251188069724311E-3</v>
      </c>
      <c r="O590" s="26"/>
      <c r="R590" s="63"/>
    </row>
    <row r="591" spans="1:18" s="2" customFormat="1" x14ac:dyDescent="0.25">
      <c r="A591" s="72">
        <v>43053</v>
      </c>
      <c r="B591" s="73">
        <v>2</v>
      </c>
      <c r="C591" s="74">
        <v>6195</v>
      </c>
      <c r="D591" s="26">
        <f t="shared" si="93"/>
        <v>119.69831621476511</v>
      </c>
      <c r="E591" s="57">
        <f t="shared" si="94"/>
        <v>1.9321762100849897E-2</v>
      </c>
      <c r="F591" s="26">
        <f t="shared" si="95"/>
        <v>16.509541214269191</v>
      </c>
      <c r="G591" s="57">
        <f t="shared" si="96"/>
        <v>2.6649784042403861E-3</v>
      </c>
      <c r="H591" s="26">
        <f t="shared" si="97"/>
        <v>136.20785742903431</v>
      </c>
      <c r="I591" s="57">
        <f t="shared" si="98"/>
        <v>2.1986740505090283E-2</v>
      </c>
      <c r="J591" s="14">
        <v>586</v>
      </c>
      <c r="K591" s="21">
        <f t="shared" si="99"/>
        <v>6178.4904587857309</v>
      </c>
      <c r="L591" s="21">
        <f t="shared" si="100"/>
        <v>6058.7921425709656</v>
      </c>
      <c r="M591" s="57">
        <f t="shared" si="101"/>
        <v>1.9756135117052022E-2</v>
      </c>
      <c r="N591" s="57">
        <f t="shared" si="102"/>
        <v>2.724889850283524E-3</v>
      </c>
      <c r="O591" s="26"/>
      <c r="R591" s="63"/>
    </row>
    <row r="592" spans="1:18" s="2" customFormat="1" x14ac:dyDescent="0.25">
      <c r="A592" s="72">
        <v>43036</v>
      </c>
      <c r="B592" s="73">
        <v>9</v>
      </c>
      <c r="C592" s="74">
        <v>6196</v>
      </c>
      <c r="D592" s="26">
        <f t="shared" si="93"/>
        <v>119.71059141141184</v>
      </c>
      <c r="E592" s="57">
        <f t="shared" si="94"/>
        <v>1.9320624824307915E-2</v>
      </c>
      <c r="F592" s="26">
        <f t="shared" si="95"/>
        <v>16.510842135554125</v>
      </c>
      <c r="G592" s="57">
        <f t="shared" si="96"/>
        <v>2.6647582529945326E-3</v>
      </c>
      <c r="H592" s="26">
        <f t="shared" si="97"/>
        <v>136.22143354696595</v>
      </c>
      <c r="I592" s="57">
        <f t="shared" si="98"/>
        <v>2.1985383077302446E-2</v>
      </c>
      <c r="J592" s="14">
        <v>587</v>
      </c>
      <c r="K592" s="21">
        <f t="shared" si="99"/>
        <v>6179.4891578644456</v>
      </c>
      <c r="L592" s="21">
        <f t="shared" si="100"/>
        <v>6059.7785664530338</v>
      </c>
      <c r="M592" s="57">
        <f t="shared" si="101"/>
        <v>1.9754944854607444E-2</v>
      </c>
      <c r="N592" s="57">
        <f t="shared" si="102"/>
        <v>2.7246609681347489E-3</v>
      </c>
      <c r="O592" s="26"/>
      <c r="R592" s="63"/>
    </row>
    <row r="593" spans="1:18" s="2" customFormat="1" x14ac:dyDescent="0.25">
      <c r="A593" s="72">
        <v>43040</v>
      </c>
      <c r="B593" s="73">
        <v>23</v>
      </c>
      <c r="C593" s="74">
        <v>6196</v>
      </c>
      <c r="D593" s="26">
        <f t="shared" si="93"/>
        <v>119.71059141141184</v>
      </c>
      <c r="E593" s="57">
        <f t="shared" si="94"/>
        <v>1.9320624824307915E-2</v>
      </c>
      <c r="F593" s="26">
        <f t="shared" si="95"/>
        <v>16.510842135554125</v>
      </c>
      <c r="G593" s="57">
        <f t="shared" si="96"/>
        <v>2.6647582529945326E-3</v>
      </c>
      <c r="H593" s="26">
        <f t="shared" si="97"/>
        <v>136.22143354696595</v>
      </c>
      <c r="I593" s="57">
        <f t="shared" si="98"/>
        <v>2.1985383077302446E-2</v>
      </c>
      <c r="J593" s="14">
        <v>588</v>
      </c>
      <c r="K593" s="21">
        <f t="shared" si="99"/>
        <v>6179.4891578644456</v>
      </c>
      <c r="L593" s="21">
        <f t="shared" si="100"/>
        <v>6059.7785664530338</v>
      </c>
      <c r="M593" s="57">
        <f t="shared" si="101"/>
        <v>1.9754944854607444E-2</v>
      </c>
      <c r="N593" s="57">
        <f t="shared" si="102"/>
        <v>2.7246609681347489E-3</v>
      </c>
      <c r="O593" s="26"/>
      <c r="R593" s="63"/>
    </row>
    <row r="594" spans="1:18" s="2" customFormat="1" x14ac:dyDescent="0.25">
      <c r="A594" s="72">
        <v>42985</v>
      </c>
      <c r="B594" s="73">
        <v>7</v>
      </c>
      <c r="C594" s="74">
        <v>6199</v>
      </c>
      <c r="D594" s="26">
        <f t="shared" si="93"/>
        <v>119.74741700135205</v>
      </c>
      <c r="E594" s="57">
        <f t="shared" si="94"/>
        <v>1.9317215196217461E-2</v>
      </c>
      <c r="F594" s="26">
        <f t="shared" si="95"/>
        <v>16.514744899408928</v>
      </c>
      <c r="G594" s="57">
        <f t="shared" si="96"/>
        <v>2.6640982254248955E-3</v>
      </c>
      <c r="H594" s="26">
        <f t="shared" si="97"/>
        <v>136.26216190076099</v>
      </c>
      <c r="I594" s="57">
        <f t="shared" si="98"/>
        <v>2.1981313421642359E-2</v>
      </c>
      <c r="J594" s="14">
        <v>589</v>
      </c>
      <c r="K594" s="21">
        <f t="shared" si="99"/>
        <v>6182.4852551005906</v>
      </c>
      <c r="L594" s="21">
        <f t="shared" si="100"/>
        <v>6062.7378380992386</v>
      </c>
      <c r="M594" s="57">
        <f t="shared" si="101"/>
        <v>1.9751376391180835E-2</v>
      </c>
      <c r="N594" s="57">
        <f t="shared" si="102"/>
        <v>2.7239747685653772E-3</v>
      </c>
      <c r="O594" s="26"/>
      <c r="R594" s="63"/>
    </row>
    <row r="595" spans="1:18" s="2" customFormat="1" x14ac:dyDescent="0.25">
      <c r="A595" s="72">
        <v>43014</v>
      </c>
      <c r="B595" s="73">
        <v>7</v>
      </c>
      <c r="C595" s="74">
        <v>6201</v>
      </c>
      <c r="D595" s="26">
        <f t="shared" si="93"/>
        <v>119.77196739464551</v>
      </c>
      <c r="E595" s="57">
        <f t="shared" si="94"/>
        <v>1.9314943943661587E-2</v>
      </c>
      <c r="F595" s="26">
        <f t="shared" si="95"/>
        <v>16.517346741978798</v>
      </c>
      <c r="G595" s="57">
        <f t="shared" si="96"/>
        <v>2.6636585618414446E-3</v>
      </c>
      <c r="H595" s="26">
        <f t="shared" si="97"/>
        <v>136.28931413662431</v>
      </c>
      <c r="I595" s="57">
        <f t="shared" si="98"/>
        <v>2.1978602505503035E-2</v>
      </c>
      <c r="J595" s="14">
        <v>590</v>
      </c>
      <c r="K595" s="21">
        <f t="shared" si="99"/>
        <v>6184.4826532580209</v>
      </c>
      <c r="L595" s="21">
        <f t="shared" si="100"/>
        <v>6064.7106858633761</v>
      </c>
      <c r="M595" s="57">
        <f t="shared" si="101"/>
        <v>1.9748999350262444E-2</v>
      </c>
      <c r="N595" s="57">
        <f t="shared" si="102"/>
        <v>2.7235176742198344E-3</v>
      </c>
      <c r="O595" s="26"/>
      <c r="R595" s="63"/>
    </row>
    <row r="596" spans="1:18" s="2" customFormat="1" x14ac:dyDescent="0.25">
      <c r="A596" s="72">
        <v>43058</v>
      </c>
      <c r="B596" s="73">
        <v>11</v>
      </c>
      <c r="C596" s="74">
        <v>6203</v>
      </c>
      <c r="D596" s="26">
        <f t="shared" si="93"/>
        <v>119.796517787939</v>
      </c>
      <c r="E596" s="57">
        <f t="shared" si="94"/>
        <v>1.9312674155721264E-2</v>
      </c>
      <c r="F596" s="26">
        <f t="shared" si="95"/>
        <v>16.519948584548665</v>
      </c>
      <c r="G596" s="57">
        <f t="shared" si="96"/>
        <v>2.6632191817747325E-3</v>
      </c>
      <c r="H596" s="26">
        <f t="shared" si="97"/>
        <v>136.31646637248767</v>
      </c>
      <c r="I596" s="57">
        <f t="shared" si="98"/>
        <v>2.1975893337495996E-2</v>
      </c>
      <c r="J596" s="14">
        <v>591</v>
      </c>
      <c r="K596" s="21">
        <f t="shared" si="99"/>
        <v>6186.4800514154513</v>
      </c>
      <c r="L596" s="21">
        <f t="shared" si="100"/>
        <v>6066.6835336275126</v>
      </c>
      <c r="M596" s="57">
        <f t="shared" si="101"/>
        <v>1.974662385534191E-2</v>
      </c>
      <c r="N596" s="57">
        <f t="shared" si="102"/>
        <v>2.7230608771627697E-3</v>
      </c>
      <c r="O596" s="26"/>
      <c r="R596" s="63"/>
    </row>
    <row r="597" spans="1:18" s="2" customFormat="1" x14ac:dyDescent="0.25">
      <c r="A597" s="72">
        <v>43036</v>
      </c>
      <c r="B597" s="73">
        <v>12</v>
      </c>
      <c r="C597" s="74">
        <v>6205</v>
      </c>
      <c r="D597" s="26">
        <f t="shared" si="93"/>
        <v>119.82106818123246</v>
      </c>
      <c r="E597" s="57">
        <f t="shared" si="94"/>
        <v>1.9310405830980253E-2</v>
      </c>
      <c r="F597" s="26">
        <f t="shared" si="95"/>
        <v>16.522550427118535</v>
      </c>
      <c r="G597" s="57">
        <f t="shared" si="96"/>
        <v>2.6627800849506099E-3</v>
      </c>
      <c r="H597" s="26">
        <f t="shared" si="97"/>
        <v>136.34361860835099</v>
      </c>
      <c r="I597" s="57">
        <f t="shared" si="98"/>
        <v>2.1973185915930862E-2</v>
      </c>
      <c r="J597" s="14">
        <v>592</v>
      </c>
      <c r="K597" s="21">
        <f t="shared" si="99"/>
        <v>6188.4774495728816</v>
      </c>
      <c r="L597" s="21">
        <f t="shared" si="100"/>
        <v>6068.6563813916491</v>
      </c>
      <c r="M597" s="57">
        <f t="shared" si="101"/>
        <v>1.9744249904911471E-2</v>
      </c>
      <c r="N597" s="57">
        <f t="shared" si="102"/>
        <v>2.7226043771042489E-3</v>
      </c>
      <c r="O597" s="26"/>
      <c r="R597" s="63"/>
    </row>
    <row r="598" spans="1:18" s="2" customFormat="1" x14ac:dyDescent="0.25">
      <c r="A598" s="72">
        <v>43040</v>
      </c>
      <c r="B598" s="73">
        <v>6</v>
      </c>
      <c r="C598" s="74">
        <v>6207</v>
      </c>
      <c r="D598" s="26">
        <f t="shared" si="93"/>
        <v>119.84561857452593</v>
      </c>
      <c r="E598" s="57">
        <f t="shared" si="94"/>
        <v>1.9308138968024156E-2</v>
      </c>
      <c r="F598" s="26">
        <f t="shared" si="95"/>
        <v>16.525152269688405</v>
      </c>
      <c r="G598" s="57">
        <f t="shared" si="96"/>
        <v>2.6623412710952803E-3</v>
      </c>
      <c r="H598" s="26">
        <f t="shared" si="97"/>
        <v>136.37077084421435</v>
      </c>
      <c r="I598" s="57">
        <f t="shared" si="98"/>
        <v>2.1970480239119437E-2</v>
      </c>
      <c r="J598" s="14">
        <v>593</v>
      </c>
      <c r="K598" s="21">
        <f t="shared" si="99"/>
        <v>6190.4748477303119</v>
      </c>
      <c r="L598" s="21">
        <f t="shared" si="100"/>
        <v>6070.6292291557857</v>
      </c>
      <c r="M598" s="57">
        <f t="shared" si="101"/>
        <v>1.9741877497465334E-2</v>
      </c>
      <c r="N598" s="57">
        <f t="shared" si="102"/>
        <v>2.7221481737547135E-3</v>
      </c>
      <c r="O598" s="26"/>
      <c r="R598" s="63"/>
    </row>
    <row r="599" spans="1:18" s="2" customFormat="1" x14ac:dyDescent="0.25">
      <c r="A599" s="72">
        <v>43032</v>
      </c>
      <c r="B599" s="73">
        <v>23</v>
      </c>
      <c r="C599" s="74">
        <v>6208</v>
      </c>
      <c r="D599" s="26">
        <f t="shared" si="93"/>
        <v>119.85789377117267</v>
      </c>
      <c r="E599" s="57">
        <f t="shared" si="94"/>
        <v>1.9307006084273947E-2</v>
      </c>
      <c r="F599" s="26">
        <f t="shared" si="95"/>
        <v>16.526453190973339</v>
      </c>
      <c r="G599" s="57">
        <f t="shared" si="96"/>
        <v>2.6621219701954478E-3</v>
      </c>
      <c r="H599" s="26">
        <f t="shared" si="97"/>
        <v>136.384346962146</v>
      </c>
      <c r="I599" s="57">
        <f t="shared" si="98"/>
        <v>2.1969128054469395E-2</v>
      </c>
      <c r="J599" s="14">
        <v>594</v>
      </c>
      <c r="K599" s="21">
        <f t="shared" si="99"/>
        <v>6191.4735468090266</v>
      </c>
      <c r="L599" s="21">
        <f t="shared" si="100"/>
        <v>6071.6156530378539</v>
      </c>
      <c r="M599" s="57">
        <f t="shared" si="101"/>
        <v>1.9740691871891352E-2</v>
      </c>
      <c r="N599" s="57">
        <f t="shared" si="102"/>
        <v>2.7219201832554309E-3</v>
      </c>
      <c r="O599" s="26"/>
      <c r="R599" s="63"/>
    </row>
    <row r="600" spans="1:18" s="2" customFormat="1" x14ac:dyDescent="0.25">
      <c r="A600" s="72">
        <v>43062</v>
      </c>
      <c r="B600" s="73">
        <v>2</v>
      </c>
      <c r="C600" s="74">
        <v>6208</v>
      </c>
      <c r="D600" s="26">
        <f t="shared" si="93"/>
        <v>119.85789377117267</v>
      </c>
      <c r="E600" s="57">
        <f t="shared" si="94"/>
        <v>1.9307006084273947E-2</v>
      </c>
      <c r="F600" s="26">
        <f t="shared" si="95"/>
        <v>16.526453190973339</v>
      </c>
      <c r="G600" s="57">
        <f t="shared" si="96"/>
        <v>2.6621219701954478E-3</v>
      </c>
      <c r="H600" s="26">
        <f t="shared" si="97"/>
        <v>136.384346962146</v>
      </c>
      <c r="I600" s="57">
        <f t="shared" si="98"/>
        <v>2.1969128054469395E-2</v>
      </c>
      <c r="J600" s="14">
        <v>595</v>
      </c>
      <c r="K600" s="21">
        <f t="shared" si="99"/>
        <v>6191.4735468090266</v>
      </c>
      <c r="L600" s="21">
        <f t="shared" si="100"/>
        <v>6071.6156530378539</v>
      </c>
      <c r="M600" s="57">
        <f t="shared" si="101"/>
        <v>1.9740691871891352E-2</v>
      </c>
      <c r="N600" s="57">
        <f t="shared" si="102"/>
        <v>2.7219201832554309E-3</v>
      </c>
      <c r="O600" s="26"/>
      <c r="R600" s="63"/>
    </row>
    <row r="601" spans="1:18" s="2" customFormat="1" x14ac:dyDescent="0.25">
      <c r="A601" s="72">
        <v>43025</v>
      </c>
      <c r="B601" s="73">
        <v>7</v>
      </c>
      <c r="C601" s="74">
        <v>6211</v>
      </c>
      <c r="D601" s="26">
        <f t="shared" si="93"/>
        <v>119.89471936111288</v>
      </c>
      <c r="E601" s="57">
        <f t="shared" si="94"/>
        <v>1.9303609621818207E-2</v>
      </c>
      <c r="F601" s="26">
        <f t="shared" si="95"/>
        <v>16.530355954828142</v>
      </c>
      <c r="G601" s="57">
        <f t="shared" si="96"/>
        <v>2.6614644911975758E-3</v>
      </c>
      <c r="H601" s="26">
        <f t="shared" si="97"/>
        <v>136.42507531594103</v>
      </c>
      <c r="I601" s="57">
        <f t="shared" si="98"/>
        <v>2.1965074113015782E-2</v>
      </c>
      <c r="J601" s="14">
        <v>596</v>
      </c>
      <c r="K601" s="21">
        <f t="shared" si="99"/>
        <v>6194.4696440451717</v>
      </c>
      <c r="L601" s="21">
        <f t="shared" si="100"/>
        <v>6074.5749246840587</v>
      </c>
      <c r="M601" s="57">
        <f t="shared" si="101"/>
        <v>1.9737137305512558E-2</v>
      </c>
      <c r="N601" s="57">
        <f t="shared" si="102"/>
        <v>2.7212366560262474E-3</v>
      </c>
      <c r="O601" s="26"/>
      <c r="R601" s="63"/>
    </row>
    <row r="602" spans="1:18" s="2" customFormat="1" x14ac:dyDescent="0.25">
      <c r="A602" s="72">
        <v>43039</v>
      </c>
      <c r="B602" s="73">
        <v>23</v>
      </c>
      <c r="C602" s="74">
        <v>6213</v>
      </c>
      <c r="D602" s="26">
        <f t="shared" si="93"/>
        <v>119.91926975440634</v>
      </c>
      <c r="E602" s="57">
        <f t="shared" si="94"/>
        <v>1.9301347135748648E-2</v>
      </c>
      <c r="F602" s="26">
        <f t="shared" si="95"/>
        <v>16.532957797398009</v>
      </c>
      <c r="G602" s="57">
        <f t="shared" si="96"/>
        <v>2.6610265246093689E-3</v>
      </c>
      <c r="H602" s="26">
        <f t="shared" si="97"/>
        <v>136.45222755180436</v>
      </c>
      <c r="I602" s="57">
        <f t="shared" si="98"/>
        <v>2.1962373660358015E-2</v>
      </c>
      <c r="J602" s="14">
        <v>597</v>
      </c>
      <c r="K602" s="21">
        <f t="shared" si="99"/>
        <v>6196.467042202602</v>
      </c>
      <c r="L602" s="21">
        <f t="shared" si="100"/>
        <v>6076.5477724481952</v>
      </c>
      <c r="M602" s="57">
        <f t="shared" si="101"/>
        <v>1.9734769518004097E-2</v>
      </c>
      <c r="N602" s="57">
        <f t="shared" si="102"/>
        <v>2.72078134107008E-3</v>
      </c>
      <c r="O602" s="26"/>
      <c r="R602" s="63"/>
    </row>
    <row r="603" spans="1:18" s="2" customFormat="1" x14ac:dyDescent="0.25">
      <c r="A603" s="72">
        <v>43065</v>
      </c>
      <c r="B603" s="73">
        <v>17</v>
      </c>
      <c r="C603" s="74">
        <v>6214</v>
      </c>
      <c r="D603" s="26">
        <f t="shared" si="93"/>
        <v>119.93154495105308</v>
      </c>
      <c r="E603" s="57">
        <f t="shared" si="94"/>
        <v>1.9300216438856307E-2</v>
      </c>
      <c r="F603" s="26">
        <f t="shared" si="95"/>
        <v>16.534258718682945</v>
      </c>
      <c r="G603" s="57">
        <f t="shared" si="96"/>
        <v>2.6608076470361996E-3</v>
      </c>
      <c r="H603" s="26">
        <f t="shared" si="97"/>
        <v>136.46580366973603</v>
      </c>
      <c r="I603" s="57">
        <f t="shared" si="98"/>
        <v>2.1961024085892508E-2</v>
      </c>
      <c r="J603" s="14">
        <v>598</v>
      </c>
      <c r="K603" s="21">
        <f t="shared" si="99"/>
        <v>6197.4657412813167</v>
      </c>
      <c r="L603" s="21">
        <f t="shared" si="100"/>
        <v>6077.5341963302635</v>
      </c>
      <c r="M603" s="57">
        <f t="shared" si="101"/>
        <v>1.973358620071116E-2</v>
      </c>
      <c r="N603" s="57">
        <f t="shared" si="102"/>
        <v>2.7205537944429274E-3</v>
      </c>
      <c r="O603" s="26"/>
      <c r="R603" s="63"/>
    </row>
    <row r="604" spans="1:18" s="2" customFormat="1" x14ac:dyDescent="0.25">
      <c r="A604" s="72">
        <v>43069</v>
      </c>
      <c r="B604" s="73">
        <v>2</v>
      </c>
      <c r="C604" s="74">
        <v>6214</v>
      </c>
      <c r="D604" s="26">
        <f t="shared" si="93"/>
        <v>119.93154495105308</v>
      </c>
      <c r="E604" s="57">
        <f t="shared" si="94"/>
        <v>1.9300216438856307E-2</v>
      </c>
      <c r="F604" s="26">
        <f t="shared" si="95"/>
        <v>16.534258718682945</v>
      </c>
      <c r="G604" s="57">
        <f t="shared" si="96"/>
        <v>2.6608076470361996E-3</v>
      </c>
      <c r="H604" s="26">
        <f t="shared" si="97"/>
        <v>136.46580366973603</v>
      </c>
      <c r="I604" s="57">
        <f t="shared" si="98"/>
        <v>2.1961024085892508E-2</v>
      </c>
      <c r="J604" s="14">
        <v>599</v>
      </c>
      <c r="K604" s="21">
        <f t="shared" si="99"/>
        <v>6197.4657412813167</v>
      </c>
      <c r="L604" s="21">
        <f t="shared" si="100"/>
        <v>6077.5341963302635</v>
      </c>
      <c r="M604" s="57">
        <f t="shared" si="101"/>
        <v>1.973358620071116E-2</v>
      </c>
      <c r="N604" s="57">
        <f t="shared" si="102"/>
        <v>2.7205537944429274E-3</v>
      </c>
      <c r="O604" s="26"/>
      <c r="R604" s="63"/>
    </row>
    <row r="605" spans="1:18" s="2" customFormat="1" x14ac:dyDescent="0.25">
      <c r="A605" s="72">
        <v>42988</v>
      </c>
      <c r="B605" s="73">
        <v>13</v>
      </c>
      <c r="C605" s="74">
        <v>6218</v>
      </c>
      <c r="D605" s="26">
        <f t="shared" si="93"/>
        <v>119.98064573764003</v>
      </c>
      <c r="E605" s="57">
        <f t="shared" si="94"/>
        <v>1.9295697288137671E-2</v>
      </c>
      <c r="F605" s="26">
        <f t="shared" si="95"/>
        <v>16.539462403822682</v>
      </c>
      <c r="G605" s="57">
        <f t="shared" si="96"/>
        <v>2.6599328407563012E-3</v>
      </c>
      <c r="H605" s="26">
        <f t="shared" si="97"/>
        <v>136.52010814146271</v>
      </c>
      <c r="I605" s="57">
        <f t="shared" si="98"/>
        <v>2.1955630128893972E-2</v>
      </c>
      <c r="J605" s="14">
        <v>600</v>
      </c>
      <c r="K605" s="21">
        <f t="shared" si="99"/>
        <v>6201.4605375961773</v>
      </c>
      <c r="L605" s="21">
        <f t="shared" si="100"/>
        <v>6081.4798918585375</v>
      </c>
      <c r="M605" s="57">
        <f t="shared" si="101"/>
        <v>1.972885677025123E-2</v>
      </c>
      <c r="N605" s="57">
        <f t="shared" si="102"/>
        <v>2.7196443461014424E-3</v>
      </c>
      <c r="O605" s="26"/>
      <c r="R605" s="63"/>
    </row>
    <row r="606" spans="1:18" s="2" customFormat="1" x14ac:dyDescent="0.25">
      <c r="A606" s="72">
        <v>42992</v>
      </c>
      <c r="B606" s="73">
        <v>1</v>
      </c>
      <c r="C606" s="74">
        <v>6223</v>
      </c>
      <c r="D606" s="26">
        <f t="shared" si="93"/>
        <v>120.04202172087371</v>
      </c>
      <c r="E606" s="57">
        <f t="shared" si="94"/>
        <v>1.9290056519504051E-2</v>
      </c>
      <c r="F606" s="26">
        <f t="shared" si="95"/>
        <v>16.545967010247352</v>
      </c>
      <c r="G606" s="57">
        <f t="shared" si="96"/>
        <v>2.6588409143897401E-3</v>
      </c>
      <c r="H606" s="26">
        <f t="shared" si="97"/>
        <v>136.58798873112107</v>
      </c>
      <c r="I606" s="57">
        <f t="shared" si="98"/>
        <v>2.1948897433893794E-2</v>
      </c>
      <c r="J606" s="14">
        <v>601</v>
      </c>
      <c r="K606" s="21">
        <f t="shared" si="99"/>
        <v>6206.4540329897527</v>
      </c>
      <c r="L606" s="21">
        <f t="shared" si="100"/>
        <v>6086.4120112688788</v>
      </c>
      <c r="M606" s="57">
        <f t="shared" si="101"/>
        <v>1.9722953605279783E-2</v>
      </c>
      <c r="N606" s="57">
        <f t="shared" si="102"/>
        <v>2.7185091938588452E-3</v>
      </c>
      <c r="O606" s="26"/>
      <c r="R606" s="63"/>
    </row>
    <row r="607" spans="1:18" s="2" customFormat="1" x14ac:dyDescent="0.25">
      <c r="A607" s="72">
        <v>43010</v>
      </c>
      <c r="B607" s="73">
        <v>8</v>
      </c>
      <c r="C607" s="74">
        <v>6223</v>
      </c>
      <c r="D607" s="26">
        <f t="shared" si="93"/>
        <v>120.04202172087371</v>
      </c>
      <c r="E607" s="57">
        <f t="shared" si="94"/>
        <v>1.9290056519504051E-2</v>
      </c>
      <c r="F607" s="26">
        <f t="shared" si="95"/>
        <v>16.545967010247352</v>
      </c>
      <c r="G607" s="57">
        <f t="shared" si="96"/>
        <v>2.6588409143897401E-3</v>
      </c>
      <c r="H607" s="26">
        <f t="shared" si="97"/>
        <v>136.58798873112107</v>
      </c>
      <c r="I607" s="57">
        <f t="shared" si="98"/>
        <v>2.1948897433893794E-2</v>
      </c>
      <c r="J607" s="14">
        <v>602</v>
      </c>
      <c r="K607" s="21">
        <f t="shared" si="99"/>
        <v>6206.4540329897527</v>
      </c>
      <c r="L607" s="21">
        <f t="shared" si="100"/>
        <v>6086.4120112688788</v>
      </c>
      <c r="M607" s="57">
        <f t="shared" si="101"/>
        <v>1.9722953605279783E-2</v>
      </c>
      <c r="N607" s="57">
        <f t="shared" si="102"/>
        <v>2.7185091938588452E-3</v>
      </c>
      <c r="O607" s="26"/>
      <c r="R607" s="63"/>
    </row>
    <row r="608" spans="1:18" s="2" customFormat="1" x14ac:dyDescent="0.25">
      <c r="A608" s="72">
        <v>43036</v>
      </c>
      <c r="B608" s="73">
        <v>18</v>
      </c>
      <c r="C608" s="74">
        <v>6223</v>
      </c>
      <c r="D608" s="26">
        <f t="shared" si="93"/>
        <v>120.04202172087371</v>
      </c>
      <c r="E608" s="57">
        <f t="shared" si="94"/>
        <v>1.9290056519504051E-2</v>
      </c>
      <c r="F608" s="26">
        <f t="shared" si="95"/>
        <v>16.545967010247352</v>
      </c>
      <c r="G608" s="57">
        <f t="shared" si="96"/>
        <v>2.6588409143897401E-3</v>
      </c>
      <c r="H608" s="26">
        <f t="shared" si="97"/>
        <v>136.58798873112107</v>
      </c>
      <c r="I608" s="57">
        <f t="shared" si="98"/>
        <v>2.1948897433893794E-2</v>
      </c>
      <c r="J608" s="14">
        <v>603</v>
      </c>
      <c r="K608" s="21">
        <f t="shared" si="99"/>
        <v>6206.4540329897527</v>
      </c>
      <c r="L608" s="21">
        <f t="shared" si="100"/>
        <v>6086.4120112688788</v>
      </c>
      <c r="M608" s="57">
        <f t="shared" si="101"/>
        <v>1.9722953605279783E-2</v>
      </c>
      <c r="N608" s="57">
        <f t="shared" si="102"/>
        <v>2.7185091938588452E-3</v>
      </c>
      <c r="O608" s="26"/>
      <c r="R608" s="63"/>
    </row>
    <row r="609" spans="1:18" s="2" customFormat="1" x14ac:dyDescent="0.25">
      <c r="A609" s="72">
        <v>43041</v>
      </c>
      <c r="B609" s="73">
        <v>23</v>
      </c>
      <c r="C609" s="74">
        <v>6224</v>
      </c>
      <c r="D609" s="26">
        <f t="shared" si="93"/>
        <v>120.05429691752043</v>
      </c>
      <c r="E609" s="57">
        <f t="shared" si="94"/>
        <v>1.9288929453329117E-2</v>
      </c>
      <c r="F609" s="26">
        <f t="shared" si="95"/>
        <v>16.547267931532289</v>
      </c>
      <c r="G609" s="57">
        <f t="shared" si="96"/>
        <v>2.6586227396420774E-3</v>
      </c>
      <c r="H609" s="26">
        <f t="shared" si="97"/>
        <v>136.60156484905272</v>
      </c>
      <c r="I609" s="57">
        <f t="shared" si="98"/>
        <v>2.1947552192971197E-2</v>
      </c>
      <c r="J609" s="14">
        <v>604</v>
      </c>
      <c r="K609" s="21">
        <f t="shared" si="99"/>
        <v>6207.4527320684674</v>
      </c>
      <c r="L609" s="21">
        <f t="shared" si="100"/>
        <v>6087.3984351509471</v>
      </c>
      <c r="M609" s="57">
        <f t="shared" si="101"/>
        <v>1.9721774120169528E-2</v>
      </c>
      <c r="N609" s="57">
        <f t="shared" si="102"/>
        <v>2.7182823841432964E-3</v>
      </c>
      <c r="O609" s="26"/>
      <c r="R609" s="63"/>
    </row>
    <row r="610" spans="1:18" s="2" customFormat="1" x14ac:dyDescent="0.25">
      <c r="A610" s="72">
        <v>43046</v>
      </c>
      <c r="B610" s="73">
        <v>7</v>
      </c>
      <c r="C610" s="74">
        <v>6226</v>
      </c>
      <c r="D610" s="26">
        <f t="shared" si="93"/>
        <v>120.07884731081391</v>
      </c>
      <c r="E610" s="57">
        <f t="shared" si="94"/>
        <v>1.9286676407133618E-2</v>
      </c>
      <c r="F610" s="26">
        <f t="shared" si="95"/>
        <v>16.549869774102156</v>
      </c>
      <c r="G610" s="57">
        <f t="shared" si="96"/>
        <v>2.6581866004018882E-3</v>
      </c>
      <c r="H610" s="26">
        <f t="shared" si="97"/>
        <v>136.62871708491608</v>
      </c>
      <c r="I610" s="57">
        <f t="shared" si="98"/>
        <v>2.1944863007535509E-2</v>
      </c>
      <c r="J610" s="14">
        <v>605</v>
      </c>
      <c r="K610" s="21">
        <f t="shared" si="99"/>
        <v>6209.4501302258977</v>
      </c>
      <c r="L610" s="21">
        <f t="shared" si="100"/>
        <v>6089.3712829150836</v>
      </c>
      <c r="M610" s="57">
        <f t="shared" si="101"/>
        <v>1.9719416296345486E-2</v>
      </c>
      <c r="N610" s="57">
        <f t="shared" si="102"/>
        <v>2.7178289851591143E-3</v>
      </c>
      <c r="O610" s="26"/>
      <c r="R610" s="63"/>
    </row>
    <row r="611" spans="1:18" s="2" customFormat="1" x14ac:dyDescent="0.25">
      <c r="A611" s="72">
        <v>43057</v>
      </c>
      <c r="B611" s="73">
        <v>17</v>
      </c>
      <c r="C611" s="74">
        <v>6226</v>
      </c>
      <c r="D611" s="26">
        <f t="shared" si="93"/>
        <v>120.07884731081391</v>
      </c>
      <c r="E611" s="57">
        <f t="shared" si="94"/>
        <v>1.9286676407133618E-2</v>
      </c>
      <c r="F611" s="26">
        <f t="shared" si="95"/>
        <v>16.549869774102156</v>
      </c>
      <c r="G611" s="57">
        <f t="shared" si="96"/>
        <v>2.6581866004018882E-3</v>
      </c>
      <c r="H611" s="26">
        <f t="shared" si="97"/>
        <v>136.62871708491608</v>
      </c>
      <c r="I611" s="57">
        <f t="shared" si="98"/>
        <v>2.1944863007535509E-2</v>
      </c>
      <c r="J611" s="14">
        <v>606</v>
      </c>
      <c r="K611" s="21">
        <f t="shared" si="99"/>
        <v>6209.4501302258977</v>
      </c>
      <c r="L611" s="21">
        <f t="shared" si="100"/>
        <v>6089.3712829150836</v>
      </c>
      <c r="M611" s="57">
        <f t="shared" si="101"/>
        <v>1.9719416296345486E-2</v>
      </c>
      <c r="N611" s="57">
        <f t="shared" si="102"/>
        <v>2.7178289851591143E-3</v>
      </c>
      <c r="O611" s="26"/>
      <c r="R611" s="63"/>
    </row>
    <row r="612" spans="1:18" s="2" customFormat="1" x14ac:dyDescent="0.25">
      <c r="A612" s="72">
        <v>43006</v>
      </c>
      <c r="B612" s="73">
        <v>2</v>
      </c>
      <c r="C612" s="74">
        <v>6227</v>
      </c>
      <c r="D612" s="26">
        <f t="shared" si="93"/>
        <v>120.09112250746064</v>
      </c>
      <c r="E612" s="57">
        <f t="shared" si="94"/>
        <v>1.9285550426764195E-2</v>
      </c>
      <c r="F612" s="26">
        <f t="shared" si="95"/>
        <v>16.551170695387093</v>
      </c>
      <c r="G612" s="57">
        <f t="shared" si="96"/>
        <v>2.6579686358418329E-3</v>
      </c>
      <c r="H612" s="26">
        <f t="shared" si="97"/>
        <v>136.64229320284772</v>
      </c>
      <c r="I612" s="57">
        <f t="shared" si="98"/>
        <v>2.1943519062606026E-2</v>
      </c>
      <c r="J612" s="14">
        <v>607</v>
      </c>
      <c r="K612" s="21">
        <f t="shared" si="99"/>
        <v>6210.4488293046134</v>
      </c>
      <c r="L612" s="21">
        <f t="shared" si="100"/>
        <v>6090.3577067971519</v>
      </c>
      <c r="M612" s="57">
        <f t="shared" si="101"/>
        <v>1.971823795726034E-2</v>
      </c>
      <c r="N612" s="57">
        <f t="shared" si="102"/>
        <v>2.7176023958190728E-3</v>
      </c>
      <c r="O612" s="26"/>
      <c r="R612" s="63"/>
    </row>
    <row r="613" spans="1:18" s="2" customFormat="1" x14ac:dyDescent="0.25">
      <c r="A613" s="72">
        <v>42989</v>
      </c>
      <c r="B613" s="73">
        <v>8</v>
      </c>
      <c r="C613" s="74">
        <v>6230</v>
      </c>
      <c r="D613" s="26">
        <f t="shared" si="93"/>
        <v>120.12794809740085</v>
      </c>
      <c r="E613" s="57">
        <f t="shared" si="94"/>
        <v>1.9282174654478467E-2</v>
      </c>
      <c r="F613" s="26">
        <f t="shared" si="95"/>
        <v>16.555073459241893</v>
      </c>
      <c r="G613" s="57">
        <f t="shared" si="96"/>
        <v>2.6573151619970936E-3</v>
      </c>
      <c r="H613" s="26">
        <f t="shared" si="97"/>
        <v>136.68302155664273</v>
      </c>
      <c r="I613" s="57">
        <f t="shared" si="98"/>
        <v>2.1939489816475557E-2</v>
      </c>
      <c r="J613" s="14">
        <v>608</v>
      </c>
      <c r="K613" s="21">
        <f t="shared" si="99"/>
        <v>6213.4449265407584</v>
      </c>
      <c r="L613" s="21">
        <f t="shared" si="100"/>
        <v>6093.3169784433576</v>
      </c>
      <c r="M613" s="57">
        <f t="shared" si="101"/>
        <v>1.9714705229086832E-2</v>
      </c>
      <c r="N613" s="57">
        <f t="shared" si="102"/>
        <v>2.71692306797917E-3</v>
      </c>
      <c r="O613" s="26"/>
      <c r="R613" s="63"/>
    </row>
    <row r="614" spans="1:18" s="2" customFormat="1" x14ac:dyDescent="0.25">
      <c r="A614" s="72">
        <v>43062</v>
      </c>
      <c r="B614" s="73">
        <v>3</v>
      </c>
      <c r="C614" s="74">
        <v>6230</v>
      </c>
      <c r="D614" s="26">
        <f t="shared" si="93"/>
        <v>120.12794809740085</v>
      </c>
      <c r="E614" s="57">
        <f t="shared" si="94"/>
        <v>1.9282174654478467E-2</v>
      </c>
      <c r="F614" s="26">
        <f t="shared" si="95"/>
        <v>16.555073459241893</v>
      </c>
      <c r="G614" s="57">
        <f t="shared" si="96"/>
        <v>2.6573151619970936E-3</v>
      </c>
      <c r="H614" s="26">
        <f t="shared" si="97"/>
        <v>136.68302155664273</v>
      </c>
      <c r="I614" s="57">
        <f t="shared" si="98"/>
        <v>2.1939489816475557E-2</v>
      </c>
      <c r="J614" s="14">
        <v>609</v>
      </c>
      <c r="K614" s="21">
        <f t="shared" si="99"/>
        <v>6213.4449265407584</v>
      </c>
      <c r="L614" s="21">
        <f t="shared" si="100"/>
        <v>6093.3169784433576</v>
      </c>
      <c r="M614" s="57">
        <f t="shared" si="101"/>
        <v>1.9714705229086832E-2</v>
      </c>
      <c r="N614" s="57">
        <f t="shared" si="102"/>
        <v>2.71692306797917E-3</v>
      </c>
      <c r="O614" s="26"/>
      <c r="R614" s="63"/>
    </row>
    <row r="615" spans="1:18" s="2" customFormat="1" x14ac:dyDescent="0.25">
      <c r="A615" s="72">
        <v>42986</v>
      </c>
      <c r="B615" s="73">
        <v>8</v>
      </c>
      <c r="C615" s="74">
        <v>6231</v>
      </c>
      <c r="D615" s="26">
        <f t="shared" si="93"/>
        <v>120.14022329404759</v>
      </c>
      <c r="E615" s="57">
        <f t="shared" si="94"/>
        <v>1.9281050119410621E-2</v>
      </c>
      <c r="F615" s="26">
        <f t="shared" si="95"/>
        <v>16.55637438052683</v>
      </c>
      <c r="G615" s="57">
        <f t="shared" si="96"/>
        <v>2.6570974772150264E-3</v>
      </c>
      <c r="H615" s="26">
        <f t="shared" si="97"/>
        <v>136.69659767457441</v>
      </c>
      <c r="I615" s="57">
        <f t="shared" si="98"/>
        <v>2.1938147596625646E-2</v>
      </c>
      <c r="J615" s="14">
        <v>610</v>
      </c>
      <c r="K615" s="21">
        <f t="shared" si="99"/>
        <v>6214.4436256194731</v>
      </c>
      <c r="L615" s="21">
        <f t="shared" si="100"/>
        <v>6094.3034023254258</v>
      </c>
      <c r="M615" s="57">
        <f t="shared" si="101"/>
        <v>1.9713528415438792E-2</v>
      </c>
      <c r="N615" s="57">
        <f t="shared" si="102"/>
        <v>2.7166967719738653E-3</v>
      </c>
      <c r="O615" s="26"/>
      <c r="R615" s="63"/>
    </row>
    <row r="616" spans="1:18" s="2" customFormat="1" x14ac:dyDescent="0.25">
      <c r="A616" s="72">
        <v>43068</v>
      </c>
      <c r="B616" s="73">
        <v>3</v>
      </c>
      <c r="C616" s="74">
        <v>6231</v>
      </c>
      <c r="D616" s="26">
        <f t="shared" si="93"/>
        <v>120.14022329404759</v>
      </c>
      <c r="E616" s="57">
        <f t="shared" si="94"/>
        <v>1.9281050119410621E-2</v>
      </c>
      <c r="F616" s="26">
        <f t="shared" si="95"/>
        <v>16.55637438052683</v>
      </c>
      <c r="G616" s="57">
        <f t="shared" si="96"/>
        <v>2.6570974772150264E-3</v>
      </c>
      <c r="H616" s="26">
        <f t="shared" si="97"/>
        <v>136.69659767457441</v>
      </c>
      <c r="I616" s="57">
        <f t="shared" si="98"/>
        <v>2.1938147596625646E-2</v>
      </c>
      <c r="J616" s="14">
        <v>611</v>
      </c>
      <c r="K616" s="21">
        <f t="shared" si="99"/>
        <v>6214.4436256194731</v>
      </c>
      <c r="L616" s="21">
        <f t="shared" si="100"/>
        <v>6094.3034023254258</v>
      </c>
      <c r="M616" s="57">
        <f t="shared" si="101"/>
        <v>1.9713528415438792E-2</v>
      </c>
      <c r="N616" s="57">
        <f t="shared" si="102"/>
        <v>2.7166967719738653E-3</v>
      </c>
      <c r="O616" s="26"/>
      <c r="R616" s="63"/>
    </row>
    <row r="617" spans="1:18" s="2" customFormat="1" x14ac:dyDescent="0.25">
      <c r="A617" s="72">
        <v>42984</v>
      </c>
      <c r="B617" s="73">
        <v>6</v>
      </c>
      <c r="C617" s="74">
        <v>6232</v>
      </c>
      <c r="D617" s="26">
        <f t="shared" si="93"/>
        <v>120.15249849069431</v>
      </c>
      <c r="E617" s="57">
        <f t="shared" si="94"/>
        <v>1.9279925945233364E-2</v>
      </c>
      <c r="F617" s="26">
        <f t="shared" si="95"/>
        <v>16.557675301811763</v>
      </c>
      <c r="G617" s="57">
        <f t="shared" si="96"/>
        <v>2.6568798622932867E-3</v>
      </c>
      <c r="H617" s="26">
        <f t="shared" si="97"/>
        <v>136.71017379250608</v>
      </c>
      <c r="I617" s="57">
        <f t="shared" si="98"/>
        <v>2.193680580752665E-2</v>
      </c>
      <c r="J617" s="14">
        <v>612</v>
      </c>
      <c r="K617" s="21">
        <f t="shared" si="99"/>
        <v>6215.4423246981878</v>
      </c>
      <c r="L617" s="21">
        <f t="shared" si="100"/>
        <v>6095.2898262074941</v>
      </c>
      <c r="M617" s="57">
        <f t="shared" si="101"/>
        <v>1.9712351982687185E-2</v>
      </c>
      <c r="N617" s="57">
        <f t="shared" si="102"/>
        <v>2.7164705492132429E-3</v>
      </c>
      <c r="O617" s="26"/>
      <c r="R617" s="63"/>
    </row>
    <row r="618" spans="1:18" s="2" customFormat="1" x14ac:dyDescent="0.25">
      <c r="A618" s="72">
        <v>43043</v>
      </c>
      <c r="B618" s="73">
        <v>22</v>
      </c>
      <c r="C618" s="74">
        <v>6234</v>
      </c>
      <c r="D618" s="26">
        <f t="shared" si="93"/>
        <v>120.17704888398779</v>
      </c>
      <c r="E618" s="57">
        <f t="shared" si="94"/>
        <v>1.9277678678855919E-2</v>
      </c>
      <c r="F618" s="26">
        <f t="shared" si="95"/>
        <v>16.560277144381633</v>
      </c>
      <c r="G618" s="57">
        <f t="shared" si="96"/>
        <v>2.6564448418963157E-3</v>
      </c>
      <c r="H618" s="26">
        <f t="shared" si="97"/>
        <v>136.73732602836944</v>
      </c>
      <c r="I618" s="57">
        <f t="shared" si="98"/>
        <v>2.1934123520752236E-2</v>
      </c>
      <c r="J618" s="14">
        <v>613</v>
      </c>
      <c r="K618" s="21">
        <f t="shared" si="99"/>
        <v>6217.4397228556181</v>
      </c>
      <c r="L618" s="21">
        <f t="shared" si="100"/>
        <v>6097.2626739716306</v>
      </c>
      <c r="M618" s="57">
        <f t="shared" si="101"/>
        <v>1.9710000259133817E-2</v>
      </c>
      <c r="N618" s="57">
        <f t="shared" si="102"/>
        <v>2.7160183232838504E-3</v>
      </c>
      <c r="O618" s="26"/>
      <c r="R618" s="63"/>
    </row>
    <row r="619" spans="1:18" s="2" customFormat="1" x14ac:dyDescent="0.25">
      <c r="A619" s="72">
        <v>43048</v>
      </c>
      <c r="B619" s="73">
        <v>24</v>
      </c>
      <c r="C619" s="74">
        <v>6236</v>
      </c>
      <c r="D619" s="26">
        <f t="shared" si="93"/>
        <v>120.20159927728126</v>
      </c>
      <c r="E619" s="57">
        <f t="shared" si="94"/>
        <v>1.9275432853957868E-2</v>
      </c>
      <c r="F619" s="26">
        <f t="shared" si="95"/>
        <v>16.5628789869515</v>
      </c>
      <c r="G619" s="57">
        <f t="shared" si="96"/>
        <v>2.6560101005374437E-3</v>
      </c>
      <c r="H619" s="26">
        <f t="shared" si="97"/>
        <v>136.76447826423276</v>
      </c>
      <c r="I619" s="57">
        <f t="shared" si="98"/>
        <v>2.1931442954495312E-2</v>
      </c>
      <c r="J619" s="14">
        <v>614</v>
      </c>
      <c r="K619" s="21">
        <f t="shared" si="99"/>
        <v>6219.4371210130485</v>
      </c>
      <c r="L619" s="21">
        <f t="shared" si="100"/>
        <v>6099.2355217357672</v>
      </c>
      <c r="M619" s="57">
        <f t="shared" si="101"/>
        <v>1.9707650056949001E-2</v>
      </c>
      <c r="N619" s="57">
        <f t="shared" si="102"/>
        <v>2.7155663899068303E-3</v>
      </c>
      <c r="O619" s="26"/>
      <c r="R619" s="63"/>
    </row>
    <row r="620" spans="1:18" s="2" customFormat="1" x14ac:dyDescent="0.25">
      <c r="A620" s="72">
        <v>43015</v>
      </c>
      <c r="B620" s="73">
        <v>9</v>
      </c>
      <c r="C620" s="74">
        <v>6237</v>
      </c>
      <c r="D620" s="26">
        <f t="shared" si="93"/>
        <v>120.213874473928</v>
      </c>
      <c r="E620" s="57">
        <f t="shared" si="94"/>
        <v>1.927431048163027E-2</v>
      </c>
      <c r="F620" s="26">
        <f t="shared" si="95"/>
        <v>16.564179908236436</v>
      </c>
      <c r="G620" s="57">
        <f t="shared" si="96"/>
        <v>2.6557928344134096E-3</v>
      </c>
      <c r="H620" s="26">
        <f t="shared" si="97"/>
        <v>136.77805438216444</v>
      </c>
      <c r="I620" s="57">
        <f t="shared" si="98"/>
        <v>2.193010331604368E-2</v>
      </c>
      <c r="J620" s="14">
        <v>615</v>
      </c>
      <c r="K620" s="21">
        <f t="shared" si="99"/>
        <v>6220.4358200917632</v>
      </c>
      <c r="L620" s="21">
        <f t="shared" si="100"/>
        <v>6100.2219456178354</v>
      </c>
      <c r="M620" s="57">
        <f t="shared" si="101"/>
        <v>1.9706475525908533E-2</v>
      </c>
      <c r="N620" s="57">
        <f t="shared" si="102"/>
        <v>2.7153405328367609E-3</v>
      </c>
      <c r="O620" s="26"/>
      <c r="R620" s="63"/>
    </row>
    <row r="621" spans="1:18" s="2" customFormat="1" x14ac:dyDescent="0.25">
      <c r="A621" s="72">
        <v>43020</v>
      </c>
      <c r="B621" s="73">
        <v>3</v>
      </c>
      <c r="C621" s="74">
        <v>6239</v>
      </c>
      <c r="D621" s="26">
        <f t="shared" si="93"/>
        <v>120.23842486722147</v>
      </c>
      <c r="E621" s="57">
        <f t="shared" si="94"/>
        <v>1.9272066816352216E-2</v>
      </c>
      <c r="F621" s="26">
        <f t="shared" si="95"/>
        <v>16.566781750806303</v>
      </c>
      <c r="G621" s="57">
        <f t="shared" si="96"/>
        <v>2.6553585111085596E-3</v>
      </c>
      <c r="H621" s="26">
        <f t="shared" si="97"/>
        <v>136.80520661802777</v>
      </c>
      <c r="I621" s="57">
        <f t="shared" si="98"/>
        <v>2.1927425327460774E-2</v>
      </c>
      <c r="J621" s="14">
        <v>616</v>
      </c>
      <c r="K621" s="21">
        <f t="shared" si="99"/>
        <v>6222.4332182491935</v>
      </c>
      <c r="L621" s="21">
        <f t="shared" si="100"/>
        <v>6102.194793381972</v>
      </c>
      <c r="M621" s="57">
        <f t="shared" si="101"/>
        <v>1.9704127603009977E-2</v>
      </c>
      <c r="N621" s="57">
        <f t="shared" si="102"/>
        <v>2.7148890377563027E-3</v>
      </c>
      <c r="O621" s="26"/>
      <c r="R621" s="63"/>
    </row>
    <row r="622" spans="1:18" s="2" customFormat="1" x14ac:dyDescent="0.25">
      <c r="A622" s="72">
        <v>43069</v>
      </c>
      <c r="B622" s="73">
        <v>1</v>
      </c>
      <c r="C622" s="74">
        <v>6240</v>
      </c>
      <c r="D622" s="26">
        <f t="shared" si="93"/>
        <v>120.25070006386821</v>
      </c>
      <c r="E622" s="57">
        <f t="shared" si="94"/>
        <v>1.9270945523055801E-2</v>
      </c>
      <c r="F622" s="26">
        <f t="shared" si="95"/>
        <v>16.568082672091236</v>
      </c>
      <c r="G622" s="57">
        <f t="shared" si="96"/>
        <v>2.6551414538607751E-3</v>
      </c>
      <c r="H622" s="26">
        <f t="shared" si="97"/>
        <v>136.81878273595945</v>
      </c>
      <c r="I622" s="57">
        <f t="shared" si="98"/>
        <v>2.1926086976916576E-2</v>
      </c>
      <c r="J622" s="14">
        <v>617</v>
      </c>
      <c r="K622" s="21">
        <f t="shared" si="99"/>
        <v>6223.4319173279091</v>
      </c>
      <c r="L622" s="21">
        <f t="shared" si="100"/>
        <v>6103.1812172640402</v>
      </c>
      <c r="M622" s="57">
        <f t="shared" si="101"/>
        <v>1.9702954210783649E-2</v>
      </c>
      <c r="N622" s="57">
        <f t="shared" si="102"/>
        <v>2.7146633996751037E-3</v>
      </c>
      <c r="O622" s="26"/>
      <c r="R622" s="63"/>
    </row>
    <row r="623" spans="1:18" s="2" customFormat="1" x14ac:dyDescent="0.25">
      <c r="A623" s="72">
        <v>43044</v>
      </c>
      <c r="B623" s="73">
        <v>15</v>
      </c>
      <c r="C623" s="74">
        <v>6241</v>
      </c>
      <c r="D623" s="26">
        <f t="shared" si="93"/>
        <v>120.26297526051493</v>
      </c>
      <c r="E623" s="57">
        <f t="shared" si="94"/>
        <v>1.926982458909068E-2</v>
      </c>
      <c r="F623" s="26">
        <f t="shared" si="95"/>
        <v>16.569383593376173</v>
      </c>
      <c r="G623" s="57">
        <f t="shared" si="96"/>
        <v>2.6549244661714746E-3</v>
      </c>
      <c r="H623" s="26">
        <f t="shared" si="97"/>
        <v>136.83235885389109</v>
      </c>
      <c r="I623" s="57">
        <f t="shared" si="98"/>
        <v>2.1924749055262153E-2</v>
      </c>
      <c r="J623" s="14">
        <v>618</v>
      </c>
      <c r="K623" s="21">
        <f t="shared" si="99"/>
        <v>6224.4306164066238</v>
      </c>
      <c r="L623" s="21">
        <f t="shared" si="100"/>
        <v>6104.1676411461085</v>
      </c>
      <c r="M623" s="57">
        <f t="shared" si="101"/>
        <v>1.9701781197793998E-2</v>
      </c>
      <c r="N623" s="57">
        <f t="shared" si="102"/>
        <v>2.7144378345194224E-3</v>
      </c>
      <c r="O623" s="26"/>
      <c r="R623" s="63"/>
    </row>
    <row r="624" spans="1:18" s="2" customFormat="1" x14ac:dyDescent="0.25">
      <c r="A624" s="72">
        <v>43065</v>
      </c>
      <c r="B624" s="73">
        <v>6</v>
      </c>
      <c r="C624" s="74">
        <v>6241</v>
      </c>
      <c r="D624" s="26">
        <f t="shared" si="93"/>
        <v>120.26297526051493</v>
      </c>
      <c r="E624" s="57">
        <f t="shared" si="94"/>
        <v>1.926982458909068E-2</v>
      </c>
      <c r="F624" s="26">
        <f t="shared" si="95"/>
        <v>16.569383593376173</v>
      </c>
      <c r="G624" s="57">
        <f t="shared" si="96"/>
        <v>2.6549244661714746E-3</v>
      </c>
      <c r="H624" s="26">
        <f t="shared" si="97"/>
        <v>136.83235885389109</v>
      </c>
      <c r="I624" s="57">
        <f t="shared" si="98"/>
        <v>2.1924749055262153E-2</v>
      </c>
      <c r="J624" s="14">
        <v>619</v>
      </c>
      <c r="K624" s="21">
        <f t="shared" si="99"/>
        <v>6224.4306164066238</v>
      </c>
      <c r="L624" s="21">
        <f t="shared" si="100"/>
        <v>6104.1676411461085</v>
      </c>
      <c r="M624" s="57">
        <f t="shared" si="101"/>
        <v>1.9701781197793998E-2</v>
      </c>
      <c r="N624" s="57">
        <f t="shared" si="102"/>
        <v>2.7144378345194224E-3</v>
      </c>
      <c r="O624" s="26"/>
      <c r="R624" s="63"/>
    </row>
    <row r="625" spans="1:18" s="2" customFormat="1" x14ac:dyDescent="0.25">
      <c r="A625" s="72">
        <v>43014</v>
      </c>
      <c r="B625" s="73">
        <v>24</v>
      </c>
      <c r="C625" s="74">
        <v>6247</v>
      </c>
      <c r="D625" s="26">
        <f t="shared" si="93"/>
        <v>120.33662644039535</v>
      </c>
      <c r="E625" s="57">
        <f t="shared" si="94"/>
        <v>1.9263106521593621E-2</v>
      </c>
      <c r="F625" s="26">
        <f t="shared" si="95"/>
        <v>16.57718912108578</v>
      </c>
      <c r="G625" s="57">
        <f t="shared" si="96"/>
        <v>2.6536239988931938E-3</v>
      </c>
      <c r="H625" s="26">
        <f t="shared" si="97"/>
        <v>136.91381556148113</v>
      </c>
      <c r="I625" s="57">
        <f t="shared" si="98"/>
        <v>2.1916730520486816E-2</v>
      </c>
      <c r="J625" s="14">
        <v>620</v>
      </c>
      <c r="K625" s="21">
        <f t="shared" si="99"/>
        <v>6230.4228108789139</v>
      </c>
      <c r="L625" s="21">
        <f t="shared" si="100"/>
        <v>6110.086184438519</v>
      </c>
      <c r="M625" s="57">
        <f t="shared" si="101"/>
        <v>1.9694751073540476E-2</v>
      </c>
      <c r="N625" s="57">
        <f t="shared" si="102"/>
        <v>2.7130859730432962E-3</v>
      </c>
      <c r="O625" s="26"/>
      <c r="R625" s="63"/>
    </row>
    <row r="626" spans="1:18" s="2" customFormat="1" x14ac:dyDescent="0.25">
      <c r="A626" s="72">
        <v>43008</v>
      </c>
      <c r="B626" s="73">
        <v>10</v>
      </c>
      <c r="C626" s="74">
        <v>6248</v>
      </c>
      <c r="D626" s="26">
        <f t="shared" si="93"/>
        <v>120.34890163704209</v>
      </c>
      <c r="E626" s="57">
        <f t="shared" si="94"/>
        <v>1.9261988098118132E-2</v>
      </c>
      <c r="F626" s="26">
        <f t="shared" si="95"/>
        <v>16.578490042370714</v>
      </c>
      <c r="G626" s="57">
        <f t="shared" si="96"/>
        <v>2.6534074971784113E-3</v>
      </c>
      <c r="H626" s="26">
        <f t="shared" si="97"/>
        <v>136.92739167941281</v>
      </c>
      <c r="I626" s="57">
        <f t="shared" si="98"/>
        <v>2.1915395595296545E-2</v>
      </c>
      <c r="J626" s="14">
        <v>621</v>
      </c>
      <c r="K626" s="21">
        <f t="shared" si="99"/>
        <v>6231.4215099576295</v>
      </c>
      <c r="L626" s="21">
        <f t="shared" si="100"/>
        <v>6111.0726083205873</v>
      </c>
      <c r="M626" s="57">
        <f t="shared" si="101"/>
        <v>1.9693580710067153E-2</v>
      </c>
      <c r="N626" s="57">
        <f t="shared" si="102"/>
        <v>2.7128609173777641E-3</v>
      </c>
      <c r="O626" s="26"/>
      <c r="R626" s="63"/>
    </row>
    <row r="627" spans="1:18" s="2" customFormat="1" x14ac:dyDescent="0.25">
      <c r="A627" s="72">
        <v>43029</v>
      </c>
      <c r="B627" s="73">
        <v>13</v>
      </c>
      <c r="C627" s="74">
        <v>6248</v>
      </c>
      <c r="D627" s="26">
        <f t="shared" si="93"/>
        <v>120.34890163704209</v>
      </c>
      <c r="E627" s="57">
        <f t="shared" si="94"/>
        <v>1.9261988098118132E-2</v>
      </c>
      <c r="F627" s="26">
        <f t="shared" si="95"/>
        <v>16.578490042370714</v>
      </c>
      <c r="G627" s="57">
        <f t="shared" si="96"/>
        <v>2.6534074971784113E-3</v>
      </c>
      <c r="H627" s="26">
        <f t="shared" si="97"/>
        <v>136.92739167941281</v>
      </c>
      <c r="I627" s="57">
        <f t="shared" si="98"/>
        <v>2.1915395595296545E-2</v>
      </c>
      <c r="J627" s="14">
        <v>622</v>
      </c>
      <c r="K627" s="21">
        <f t="shared" si="99"/>
        <v>6231.4215099576295</v>
      </c>
      <c r="L627" s="21">
        <f t="shared" si="100"/>
        <v>6111.0726083205873</v>
      </c>
      <c r="M627" s="57">
        <f t="shared" si="101"/>
        <v>1.9693580710067153E-2</v>
      </c>
      <c r="N627" s="57">
        <f t="shared" si="102"/>
        <v>2.7128609173777641E-3</v>
      </c>
      <c r="O627" s="26"/>
      <c r="R627" s="63"/>
    </row>
    <row r="628" spans="1:18" s="2" customFormat="1" x14ac:dyDescent="0.25">
      <c r="A628" s="72">
        <v>42981</v>
      </c>
      <c r="B628" s="73">
        <v>24</v>
      </c>
      <c r="C628" s="74">
        <v>6249</v>
      </c>
      <c r="D628" s="26">
        <f t="shared" si="93"/>
        <v>120.36117683368883</v>
      </c>
      <c r="E628" s="57">
        <f t="shared" si="94"/>
        <v>1.9260870032595429E-2</v>
      </c>
      <c r="F628" s="26">
        <f t="shared" si="95"/>
        <v>16.579790963655647</v>
      </c>
      <c r="G628" s="57">
        <f t="shared" si="96"/>
        <v>2.6531910647552641E-3</v>
      </c>
      <c r="H628" s="26">
        <f t="shared" si="97"/>
        <v>136.94096779734448</v>
      </c>
      <c r="I628" s="57">
        <f t="shared" si="98"/>
        <v>2.1914061097350692E-2</v>
      </c>
      <c r="J628" s="14">
        <v>623</v>
      </c>
      <c r="K628" s="21">
        <f t="shared" si="99"/>
        <v>6232.4202090363442</v>
      </c>
      <c r="L628" s="21">
        <f t="shared" si="100"/>
        <v>6112.0590322026555</v>
      </c>
      <c r="M628" s="57">
        <f t="shared" si="101"/>
        <v>1.9692410724363247E-2</v>
      </c>
      <c r="N628" s="57">
        <f t="shared" si="102"/>
        <v>2.7126359343556021E-3</v>
      </c>
      <c r="O628" s="26"/>
      <c r="R628" s="63"/>
    </row>
    <row r="629" spans="1:18" s="2" customFormat="1" x14ac:dyDescent="0.25">
      <c r="A629" s="72">
        <v>43058</v>
      </c>
      <c r="B629" s="73">
        <v>10</v>
      </c>
      <c r="C629" s="74">
        <v>6250</v>
      </c>
      <c r="D629" s="26">
        <f t="shared" si="93"/>
        <v>120.37345203033556</v>
      </c>
      <c r="E629" s="57">
        <f t="shared" si="94"/>
        <v>1.9259752324853691E-2</v>
      </c>
      <c r="F629" s="26">
        <f t="shared" si="95"/>
        <v>16.581091884940584</v>
      </c>
      <c r="G629" s="57">
        <f t="shared" si="96"/>
        <v>2.6529747015904934E-3</v>
      </c>
      <c r="H629" s="26">
        <f t="shared" si="97"/>
        <v>136.95454391527613</v>
      </c>
      <c r="I629" s="57">
        <f t="shared" si="98"/>
        <v>2.191272702644418E-2</v>
      </c>
      <c r="J629" s="14">
        <v>624</v>
      </c>
      <c r="K629" s="21">
        <f t="shared" si="99"/>
        <v>6233.4189081150598</v>
      </c>
      <c r="L629" s="21">
        <f t="shared" si="100"/>
        <v>6113.0454560847238</v>
      </c>
      <c r="M629" s="57">
        <f t="shared" si="101"/>
        <v>1.9691241116245879E-2</v>
      </c>
      <c r="N629" s="57">
        <f t="shared" si="102"/>
        <v>2.7124110239416447E-3</v>
      </c>
      <c r="O629" s="26"/>
      <c r="R629" s="63"/>
    </row>
    <row r="630" spans="1:18" s="2" customFormat="1" x14ac:dyDescent="0.25">
      <c r="A630" s="72">
        <v>43009</v>
      </c>
      <c r="B630" s="73">
        <v>15</v>
      </c>
      <c r="C630" s="74">
        <v>6255</v>
      </c>
      <c r="D630" s="26">
        <f t="shared" si="93"/>
        <v>120.43482801356923</v>
      </c>
      <c r="E630" s="57">
        <f t="shared" si="94"/>
        <v>1.9254169146853593E-2</v>
      </c>
      <c r="F630" s="26">
        <f t="shared" si="95"/>
        <v>16.587596491365254</v>
      </c>
      <c r="G630" s="57">
        <f t="shared" si="96"/>
        <v>2.6518939234796567E-3</v>
      </c>
      <c r="H630" s="26">
        <f t="shared" si="97"/>
        <v>137.02242450493449</v>
      </c>
      <c r="I630" s="57">
        <f t="shared" si="98"/>
        <v>2.1906063070333253E-2</v>
      </c>
      <c r="J630" s="14">
        <v>625</v>
      </c>
      <c r="K630" s="21">
        <f t="shared" si="99"/>
        <v>6238.4124035086352</v>
      </c>
      <c r="L630" s="21">
        <f t="shared" si="100"/>
        <v>6117.9775754950651</v>
      </c>
      <c r="M630" s="57">
        <f t="shared" si="101"/>
        <v>1.9685398733064772E-2</v>
      </c>
      <c r="N630" s="57">
        <f t="shared" si="102"/>
        <v>2.7112875597656945E-3</v>
      </c>
      <c r="O630" s="26"/>
      <c r="R630" s="63"/>
    </row>
    <row r="631" spans="1:18" s="2" customFormat="1" x14ac:dyDescent="0.25">
      <c r="A631" s="72">
        <v>43057</v>
      </c>
      <c r="B631" s="73">
        <v>22</v>
      </c>
      <c r="C631" s="74">
        <v>6256</v>
      </c>
      <c r="D631" s="26">
        <f t="shared" si="93"/>
        <v>120.44710321021597</v>
      </c>
      <c r="E631" s="57">
        <f t="shared" si="94"/>
        <v>1.9253053582195648E-2</v>
      </c>
      <c r="F631" s="26">
        <f t="shared" si="95"/>
        <v>16.588897412650187</v>
      </c>
      <c r="G631" s="57">
        <f t="shared" si="96"/>
        <v>2.6516779751678686E-3</v>
      </c>
      <c r="H631" s="26">
        <f t="shared" si="97"/>
        <v>137.03600062286617</v>
      </c>
      <c r="I631" s="57">
        <f t="shared" si="98"/>
        <v>2.1904731557363517E-2</v>
      </c>
      <c r="J631" s="14">
        <v>626</v>
      </c>
      <c r="K631" s="21">
        <f t="shared" si="99"/>
        <v>6239.4111025873499</v>
      </c>
      <c r="L631" s="21">
        <f t="shared" si="100"/>
        <v>6118.9639993771334</v>
      </c>
      <c r="M631" s="57">
        <f t="shared" si="101"/>
        <v>1.9684231386632872E-2</v>
      </c>
      <c r="N631" s="57">
        <f t="shared" si="102"/>
        <v>2.7110630842637441E-3</v>
      </c>
      <c r="O631" s="26"/>
      <c r="R631" s="63"/>
    </row>
    <row r="632" spans="1:18" s="2" customFormat="1" x14ac:dyDescent="0.25">
      <c r="A632" s="72">
        <v>43068</v>
      </c>
      <c r="B632" s="73">
        <v>2</v>
      </c>
      <c r="C632" s="74">
        <v>6258</v>
      </c>
      <c r="D632" s="26">
        <f t="shared" si="93"/>
        <v>120.47165360350944</v>
      </c>
      <c r="E632" s="57">
        <f t="shared" si="94"/>
        <v>1.9250823522452769E-2</v>
      </c>
      <c r="F632" s="26">
        <f t="shared" si="95"/>
        <v>16.591499255220057</v>
      </c>
      <c r="G632" s="57">
        <f t="shared" si="96"/>
        <v>2.6512462855896543E-3</v>
      </c>
      <c r="H632" s="26">
        <f t="shared" si="97"/>
        <v>137.0631528587295</v>
      </c>
      <c r="I632" s="57">
        <f t="shared" si="98"/>
        <v>2.1902069808042424E-2</v>
      </c>
      <c r="J632" s="14">
        <v>627</v>
      </c>
      <c r="K632" s="21">
        <f t="shared" si="99"/>
        <v>6241.4085007447802</v>
      </c>
      <c r="L632" s="21">
        <f t="shared" si="100"/>
        <v>6120.9368471412708</v>
      </c>
      <c r="M632" s="57">
        <f t="shared" si="101"/>
        <v>1.9681897822516278E-2</v>
      </c>
      <c r="N632" s="57">
        <f t="shared" si="102"/>
        <v>2.7106143503128886E-3</v>
      </c>
      <c r="O632" s="26"/>
      <c r="R632" s="63"/>
    </row>
    <row r="633" spans="1:18" s="2" customFormat="1" x14ac:dyDescent="0.25">
      <c r="A633" s="72">
        <v>43013</v>
      </c>
      <c r="B633" s="73">
        <v>7</v>
      </c>
      <c r="C633" s="74">
        <v>6259</v>
      </c>
      <c r="D633" s="26">
        <f t="shared" si="93"/>
        <v>120.48392880015618</v>
      </c>
      <c r="E633" s="57">
        <f t="shared" si="94"/>
        <v>1.9249709027026073E-2</v>
      </c>
      <c r="F633" s="26">
        <f t="shared" si="95"/>
        <v>16.592800176504991</v>
      </c>
      <c r="G633" s="57">
        <f t="shared" si="96"/>
        <v>2.6510305442570682E-3</v>
      </c>
      <c r="H633" s="26">
        <f t="shared" si="97"/>
        <v>137.07672897666117</v>
      </c>
      <c r="I633" s="57">
        <f t="shared" si="98"/>
        <v>2.1900739571283141E-2</v>
      </c>
      <c r="J633" s="14">
        <v>628</v>
      </c>
      <c r="K633" s="21">
        <f t="shared" si="99"/>
        <v>6242.4071998234949</v>
      </c>
      <c r="L633" s="21">
        <f t="shared" si="100"/>
        <v>6121.9232710233391</v>
      </c>
      <c r="M633" s="57">
        <f t="shared" si="101"/>
        <v>1.968073160446784E-2</v>
      </c>
      <c r="N633" s="57">
        <f t="shared" si="102"/>
        <v>2.7103900917940355E-3</v>
      </c>
      <c r="O633" s="26"/>
      <c r="R633" s="63"/>
    </row>
    <row r="634" spans="1:18" s="2" customFormat="1" x14ac:dyDescent="0.25">
      <c r="A634" s="72">
        <v>43037</v>
      </c>
      <c r="B634" s="73">
        <v>18</v>
      </c>
      <c r="C634" s="74">
        <v>6259</v>
      </c>
      <c r="D634" s="26">
        <f t="shared" si="93"/>
        <v>120.48392880015618</v>
      </c>
      <c r="E634" s="57">
        <f t="shared" si="94"/>
        <v>1.9249709027026073E-2</v>
      </c>
      <c r="F634" s="26">
        <f t="shared" si="95"/>
        <v>16.592800176504991</v>
      </c>
      <c r="G634" s="57">
        <f t="shared" si="96"/>
        <v>2.6510305442570682E-3</v>
      </c>
      <c r="H634" s="26">
        <f t="shared" si="97"/>
        <v>137.07672897666117</v>
      </c>
      <c r="I634" s="57">
        <f t="shared" si="98"/>
        <v>2.1900739571283141E-2</v>
      </c>
      <c r="J634" s="14">
        <v>629</v>
      </c>
      <c r="K634" s="21">
        <f t="shared" si="99"/>
        <v>6242.4071998234949</v>
      </c>
      <c r="L634" s="21">
        <f t="shared" si="100"/>
        <v>6121.9232710233391</v>
      </c>
      <c r="M634" s="57">
        <f t="shared" si="101"/>
        <v>1.968073160446784E-2</v>
      </c>
      <c r="N634" s="57">
        <f t="shared" si="102"/>
        <v>2.7103900917940355E-3</v>
      </c>
      <c r="O634" s="26"/>
      <c r="R634" s="63"/>
    </row>
    <row r="635" spans="1:18" s="2" customFormat="1" x14ac:dyDescent="0.25">
      <c r="A635" s="72">
        <v>43053</v>
      </c>
      <c r="B635" s="73">
        <v>1</v>
      </c>
      <c r="C635" s="74">
        <v>6259</v>
      </c>
      <c r="D635" s="26">
        <f t="shared" si="93"/>
        <v>120.48392880015618</v>
      </c>
      <c r="E635" s="57">
        <f t="shared" si="94"/>
        <v>1.9249709027026073E-2</v>
      </c>
      <c r="F635" s="26">
        <f t="shared" si="95"/>
        <v>16.592800176504991</v>
      </c>
      <c r="G635" s="57">
        <f t="shared" si="96"/>
        <v>2.6510305442570682E-3</v>
      </c>
      <c r="H635" s="26">
        <f t="shared" si="97"/>
        <v>137.07672897666117</v>
      </c>
      <c r="I635" s="57">
        <f t="shared" si="98"/>
        <v>2.1900739571283141E-2</v>
      </c>
      <c r="J635" s="14">
        <v>630</v>
      </c>
      <c r="K635" s="21">
        <f t="shared" si="99"/>
        <v>6242.4071998234949</v>
      </c>
      <c r="L635" s="21">
        <f t="shared" si="100"/>
        <v>6121.9232710233391</v>
      </c>
      <c r="M635" s="57">
        <f t="shared" si="101"/>
        <v>1.968073160446784E-2</v>
      </c>
      <c r="N635" s="57">
        <f t="shared" si="102"/>
        <v>2.7103900917940355E-3</v>
      </c>
      <c r="O635" s="26"/>
      <c r="R635" s="63"/>
    </row>
    <row r="636" spans="1:18" s="2" customFormat="1" x14ac:dyDescent="0.25">
      <c r="A636" s="72">
        <v>43069</v>
      </c>
      <c r="B636" s="73">
        <v>3</v>
      </c>
      <c r="C636" s="74">
        <v>6261</v>
      </c>
      <c r="D636" s="26">
        <f t="shared" si="93"/>
        <v>120.50847919344965</v>
      </c>
      <c r="E636" s="57">
        <f t="shared" si="94"/>
        <v>1.9247481104208534E-2</v>
      </c>
      <c r="F636" s="26">
        <f t="shared" si="95"/>
        <v>16.595402019074861</v>
      </c>
      <c r="G636" s="57">
        <f t="shared" si="96"/>
        <v>2.6505992683396999E-3</v>
      </c>
      <c r="H636" s="26">
        <f t="shared" si="97"/>
        <v>137.1038812125245</v>
      </c>
      <c r="I636" s="57">
        <f t="shared" si="98"/>
        <v>2.1898080372548236E-2</v>
      </c>
      <c r="J636" s="14">
        <v>631</v>
      </c>
      <c r="K636" s="21">
        <f t="shared" si="99"/>
        <v>6244.4045979809252</v>
      </c>
      <c r="L636" s="21">
        <f t="shared" si="100"/>
        <v>6123.8961187874756</v>
      </c>
      <c r="M636" s="57">
        <f t="shared" si="101"/>
        <v>1.9678400295482183E-2</v>
      </c>
      <c r="N636" s="57">
        <f t="shared" si="102"/>
        <v>2.7099417914947799E-3</v>
      </c>
      <c r="O636" s="26"/>
      <c r="R636" s="63"/>
    </row>
    <row r="637" spans="1:18" s="2" customFormat="1" x14ac:dyDescent="0.25">
      <c r="A637" s="72">
        <v>42989</v>
      </c>
      <c r="B637" s="73">
        <v>23</v>
      </c>
      <c r="C637" s="74">
        <v>6264</v>
      </c>
      <c r="D637" s="26">
        <f t="shared" si="93"/>
        <v>120.54530478338985</v>
      </c>
      <c r="E637" s="57">
        <f t="shared" si="94"/>
        <v>1.9244141887514343E-2</v>
      </c>
      <c r="F637" s="26">
        <f t="shared" si="95"/>
        <v>16.599304782929664</v>
      </c>
      <c r="G637" s="57">
        <f t="shared" si="96"/>
        <v>2.6499528708380689E-3</v>
      </c>
      <c r="H637" s="26">
        <f t="shared" si="97"/>
        <v>137.1446095663195</v>
      </c>
      <c r="I637" s="57">
        <f t="shared" si="98"/>
        <v>2.1894094758352411E-2</v>
      </c>
      <c r="J637" s="14">
        <v>632</v>
      </c>
      <c r="K637" s="21">
        <f t="shared" si="99"/>
        <v>6247.4006952170703</v>
      </c>
      <c r="L637" s="21">
        <f t="shared" si="100"/>
        <v>6126.8553904336804</v>
      </c>
      <c r="M637" s="57">
        <f t="shared" si="101"/>
        <v>1.9674906147059763E-2</v>
      </c>
      <c r="N637" s="57">
        <f t="shared" si="102"/>
        <v>2.7092698823685973E-3</v>
      </c>
      <c r="O637" s="26"/>
      <c r="R637" s="63"/>
    </row>
    <row r="638" spans="1:18" s="2" customFormat="1" x14ac:dyDescent="0.25">
      <c r="A638" s="72">
        <v>43000</v>
      </c>
      <c r="B638" s="73">
        <v>1</v>
      </c>
      <c r="C638" s="74">
        <v>6269</v>
      </c>
      <c r="D638" s="26">
        <f t="shared" si="93"/>
        <v>120.60668076662353</v>
      </c>
      <c r="E638" s="57">
        <f t="shared" si="94"/>
        <v>1.923858362842934E-2</v>
      </c>
      <c r="F638" s="26">
        <f t="shared" si="95"/>
        <v>16.605809389354334</v>
      </c>
      <c r="G638" s="57">
        <f t="shared" si="96"/>
        <v>2.648876916470623E-3</v>
      </c>
      <c r="H638" s="26">
        <f t="shared" si="97"/>
        <v>137.21249015597786</v>
      </c>
      <c r="I638" s="57">
        <f t="shared" si="98"/>
        <v>2.1887460544899963E-2</v>
      </c>
      <c r="J638" s="14">
        <v>633</v>
      </c>
      <c r="K638" s="21">
        <f t="shared" si="99"/>
        <v>6252.3941906106456</v>
      </c>
      <c r="L638" s="21">
        <f t="shared" si="100"/>
        <v>6131.7875098440218</v>
      </c>
      <c r="M638" s="57">
        <f t="shared" si="101"/>
        <v>1.9669090061095656E-2</v>
      </c>
      <c r="N638" s="57">
        <f t="shared" si="102"/>
        <v>2.7081514750299535E-3</v>
      </c>
      <c r="O638" s="26"/>
      <c r="R638" s="63"/>
    </row>
    <row r="639" spans="1:18" s="2" customFormat="1" x14ac:dyDescent="0.25">
      <c r="A639" s="72">
        <v>43045</v>
      </c>
      <c r="B639" s="73">
        <v>7</v>
      </c>
      <c r="C639" s="74">
        <v>6276</v>
      </c>
      <c r="D639" s="26">
        <f t="shared" si="93"/>
        <v>120.69260714315068</v>
      </c>
      <c r="E639" s="57">
        <f t="shared" si="94"/>
        <v>1.9230816944415342E-2</v>
      </c>
      <c r="F639" s="26">
        <f t="shared" si="95"/>
        <v>16.614915838348875</v>
      </c>
      <c r="G639" s="57">
        <f t="shared" si="96"/>
        <v>2.6473734605399735E-3</v>
      </c>
      <c r="H639" s="26">
        <f t="shared" si="97"/>
        <v>137.30752298149955</v>
      </c>
      <c r="I639" s="57">
        <f t="shared" si="98"/>
        <v>2.1878190404955315E-2</v>
      </c>
      <c r="J639" s="14">
        <v>634</v>
      </c>
      <c r="K639" s="21">
        <f t="shared" si="99"/>
        <v>6259.3850841616513</v>
      </c>
      <c r="L639" s="21">
        <f t="shared" si="100"/>
        <v>6138.6924770185005</v>
      </c>
      <c r="M639" s="57">
        <f t="shared" si="101"/>
        <v>1.966096324176347E-2</v>
      </c>
      <c r="N639" s="57">
        <f t="shared" si="102"/>
        <v>2.7065887239913619E-3</v>
      </c>
      <c r="O639" s="26"/>
      <c r="R639" s="63"/>
    </row>
    <row r="640" spans="1:18" s="2" customFormat="1" x14ac:dyDescent="0.25">
      <c r="A640" s="72">
        <v>43058</v>
      </c>
      <c r="B640" s="73">
        <v>17</v>
      </c>
      <c r="C640" s="74">
        <v>6280</v>
      </c>
      <c r="D640" s="26">
        <f t="shared" si="93"/>
        <v>120.74170792973763</v>
      </c>
      <c r="E640" s="57">
        <f t="shared" si="94"/>
        <v>1.9226386613015546E-2</v>
      </c>
      <c r="F640" s="26">
        <f t="shared" si="95"/>
        <v>16.620119523488615</v>
      </c>
      <c r="G640" s="57">
        <f t="shared" si="96"/>
        <v>2.6465158476892698E-3</v>
      </c>
      <c r="H640" s="26">
        <f t="shared" si="97"/>
        <v>137.36182745322625</v>
      </c>
      <c r="I640" s="57">
        <f t="shared" si="98"/>
        <v>2.1872902460704818E-2</v>
      </c>
      <c r="J640" s="14">
        <v>635</v>
      </c>
      <c r="K640" s="21">
        <f t="shared" si="99"/>
        <v>6263.3798804765111</v>
      </c>
      <c r="L640" s="21">
        <f t="shared" si="100"/>
        <v>6142.6381725467736</v>
      </c>
      <c r="M640" s="57">
        <f t="shared" si="101"/>
        <v>1.9656327548213282E-2</v>
      </c>
      <c r="N640" s="57">
        <f t="shared" si="102"/>
        <v>2.7056973008387072E-3</v>
      </c>
      <c r="O640" s="26"/>
      <c r="R640" s="63"/>
    </row>
    <row r="641" spans="1:18" s="2" customFormat="1" x14ac:dyDescent="0.25">
      <c r="A641" s="72">
        <v>43016</v>
      </c>
      <c r="B641" s="73">
        <v>8</v>
      </c>
      <c r="C641" s="74">
        <v>6281</v>
      </c>
      <c r="D641" s="26">
        <f t="shared" si="93"/>
        <v>120.75398312638436</v>
      </c>
      <c r="E641" s="57">
        <f t="shared" si="94"/>
        <v>1.9225279911858677E-2</v>
      </c>
      <c r="F641" s="26">
        <f t="shared" si="95"/>
        <v>16.621420444773548</v>
      </c>
      <c r="G641" s="57">
        <f t="shared" si="96"/>
        <v>2.6463016151526109E-3</v>
      </c>
      <c r="H641" s="26">
        <f t="shared" si="97"/>
        <v>137.3754035711579</v>
      </c>
      <c r="I641" s="57">
        <f t="shared" si="98"/>
        <v>2.187158152701129E-2</v>
      </c>
      <c r="J641" s="14">
        <v>636</v>
      </c>
      <c r="K641" s="21">
        <f t="shared" si="99"/>
        <v>6264.3785795552267</v>
      </c>
      <c r="L641" s="21">
        <f t="shared" si="100"/>
        <v>6143.6245964288419</v>
      </c>
      <c r="M641" s="57">
        <f t="shared" si="101"/>
        <v>1.9655169555212744E-2</v>
      </c>
      <c r="N641" s="57">
        <f t="shared" si="102"/>
        <v>2.7054746239598081E-3</v>
      </c>
      <c r="O641" s="26"/>
      <c r="R641" s="63"/>
    </row>
    <row r="642" spans="1:18" s="2" customFormat="1" x14ac:dyDescent="0.25">
      <c r="A642" s="72">
        <v>43021</v>
      </c>
      <c r="B642" s="73">
        <v>1</v>
      </c>
      <c r="C642" s="74">
        <v>6281</v>
      </c>
      <c r="D642" s="26">
        <f t="shared" si="93"/>
        <v>120.75398312638436</v>
      </c>
      <c r="E642" s="57">
        <f t="shared" si="94"/>
        <v>1.9225279911858677E-2</v>
      </c>
      <c r="F642" s="26">
        <f t="shared" si="95"/>
        <v>16.621420444773548</v>
      </c>
      <c r="G642" s="57">
        <f t="shared" si="96"/>
        <v>2.6463016151526109E-3</v>
      </c>
      <c r="H642" s="26">
        <f t="shared" si="97"/>
        <v>137.3754035711579</v>
      </c>
      <c r="I642" s="57">
        <f t="shared" si="98"/>
        <v>2.187158152701129E-2</v>
      </c>
      <c r="J642" s="14">
        <v>637</v>
      </c>
      <c r="K642" s="21">
        <f t="shared" si="99"/>
        <v>6264.3785795552267</v>
      </c>
      <c r="L642" s="21">
        <f t="shared" si="100"/>
        <v>6143.6245964288419</v>
      </c>
      <c r="M642" s="57">
        <f t="shared" si="101"/>
        <v>1.9655169555212744E-2</v>
      </c>
      <c r="N642" s="57">
        <f t="shared" si="102"/>
        <v>2.7054746239598081E-3</v>
      </c>
      <c r="O642" s="26"/>
      <c r="R642" s="63"/>
    </row>
    <row r="643" spans="1:18" s="2" customFormat="1" x14ac:dyDescent="0.25">
      <c r="A643" s="72">
        <v>43033</v>
      </c>
      <c r="B643" s="73">
        <v>7</v>
      </c>
      <c r="C643" s="74">
        <v>6282</v>
      </c>
      <c r="D643" s="26">
        <f t="shared" si="93"/>
        <v>120.7662583230311</v>
      </c>
      <c r="E643" s="57">
        <f t="shared" si="94"/>
        <v>1.92241735630422E-2</v>
      </c>
      <c r="F643" s="26">
        <f t="shared" si="95"/>
        <v>16.622721366058482</v>
      </c>
      <c r="G643" s="57">
        <f t="shared" si="96"/>
        <v>2.6460874508211526E-3</v>
      </c>
      <c r="H643" s="26">
        <f t="shared" si="97"/>
        <v>137.38897968908958</v>
      </c>
      <c r="I643" s="57">
        <f t="shared" si="98"/>
        <v>2.1870261013863353E-2</v>
      </c>
      <c r="J643" s="14">
        <v>638</v>
      </c>
      <c r="K643" s="21">
        <f t="shared" si="99"/>
        <v>6265.3772786339414</v>
      </c>
      <c r="L643" s="21">
        <f t="shared" si="100"/>
        <v>6144.6110203109101</v>
      </c>
      <c r="M643" s="57">
        <f t="shared" si="101"/>
        <v>1.9654011934008554E-2</v>
      </c>
      <c r="N643" s="57">
        <f t="shared" si="102"/>
        <v>2.705252018575684E-3</v>
      </c>
      <c r="O643" s="26"/>
      <c r="R643" s="63"/>
    </row>
    <row r="644" spans="1:18" s="2" customFormat="1" x14ac:dyDescent="0.25">
      <c r="A644" s="72">
        <v>43036</v>
      </c>
      <c r="B644" s="73">
        <v>11</v>
      </c>
      <c r="C644" s="74">
        <v>6283</v>
      </c>
      <c r="D644" s="26">
        <f t="shared" si="93"/>
        <v>120.77853351967784</v>
      </c>
      <c r="E644" s="57">
        <f t="shared" si="94"/>
        <v>1.9223067566397873E-2</v>
      </c>
      <c r="F644" s="26">
        <f t="shared" si="95"/>
        <v>16.624022287343415</v>
      </c>
      <c r="G644" s="57">
        <f t="shared" si="96"/>
        <v>2.6458733546623294E-3</v>
      </c>
      <c r="H644" s="26">
        <f t="shared" si="97"/>
        <v>137.40255580702126</v>
      </c>
      <c r="I644" s="57">
        <f t="shared" si="98"/>
        <v>2.1868940921060204E-2</v>
      </c>
      <c r="J644" s="14">
        <v>639</v>
      </c>
      <c r="K644" s="21">
        <f t="shared" si="99"/>
        <v>6266.375977712657</v>
      </c>
      <c r="L644" s="21">
        <f t="shared" si="100"/>
        <v>6145.5974441929784</v>
      </c>
      <c r="M644" s="57">
        <f t="shared" si="101"/>
        <v>1.9652854684421673E-2</v>
      </c>
      <c r="N644" s="57">
        <f t="shared" si="102"/>
        <v>2.7050294846519079E-3</v>
      </c>
      <c r="O644" s="26"/>
      <c r="R644" s="63"/>
    </row>
    <row r="645" spans="1:18" s="2" customFormat="1" x14ac:dyDescent="0.25">
      <c r="A645" s="72">
        <v>43022</v>
      </c>
      <c r="B645" s="73">
        <v>10</v>
      </c>
      <c r="C645" s="74">
        <v>6284</v>
      </c>
      <c r="D645" s="26">
        <f t="shared" si="93"/>
        <v>120.79080871632456</v>
      </c>
      <c r="E645" s="57">
        <f t="shared" si="94"/>
        <v>1.9221961921757569E-2</v>
      </c>
      <c r="F645" s="26">
        <f t="shared" si="95"/>
        <v>16.625323208628352</v>
      </c>
      <c r="G645" s="57">
        <f t="shared" si="96"/>
        <v>2.6456593266435953E-3</v>
      </c>
      <c r="H645" s="26">
        <f t="shared" si="97"/>
        <v>137.41613192495291</v>
      </c>
      <c r="I645" s="57">
        <f t="shared" si="98"/>
        <v>2.1867621248401165E-2</v>
      </c>
      <c r="J645" s="14">
        <v>640</v>
      </c>
      <c r="K645" s="21">
        <f t="shared" si="99"/>
        <v>6267.3746767913717</v>
      </c>
      <c r="L645" s="21">
        <f t="shared" si="100"/>
        <v>6146.5838680750467</v>
      </c>
      <c r="M645" s="57">
        <f t="shared" si="101"/>
        <v>1.965169780627319E-2</v>
      </c>
      <c r="N645" s="57">
        <f t="shared" si="102"/>
        <v>2.7048070221540764E-3</v>
      </c>
      <c r="O645" s="26"/>
      <c r="R645" s="63"/>
    </row>
    <row r="646" spans="1:18" s="2" customFormat="1" x14ac:dyDescent="0.25">
      <c r="A646" s="72">
        <v>43016</v>
      </c>
      <c r="B646" s="73">
        <v>2</v>
      </c>
      <c r="C646" s="74">
        <v>6286</v>
      </c>
      <c r="D646" s="26">
        <f t="shared" si="93"/>
        <v>120.81535910961803</v>
      </c>
      <c r="E646" s="57">
        <f t="shared" si="94"/>
        <v>1.9219751687817057E-2</v>
      </c>
      <c r="F646" s="26">
        <f t="shared" si="95"/>
        <v>16.627925051198218</v>
      </c>
      <c r="G646" s="57">
        <f t="shared" si="96"/>
        <v>2.645231474896312E-3</v>
      </c>
      <c r="H646" s="26">
        <f t="shared" si="97"/>
        <v>137.44328416081623</v>
      </c>
      <c r="I646" s="57">
        <f t="shared" si="98"/>
        <v>2.1864983162713368E-2</v>
      </c>
      <c r="J646" s="14">
        <v>641</v>
      </c>
      <c r="K646" s="21">
        <f t="shared" si="99"/>
        <v>6269.372074948802</v>
      </c>
      <c r="L646" s="21">
        <f t="shared" si="100"/>
        <v>6148.5567158391841</v>
      </c>
      <c r="M646" s="57">
        <f t="shared" si="101"/>
        <v>1.9649385163576324E-2</v>
      </c>
      <c r="N646" s="57">
        <f t="shared" si="102"/>
        <v>2.7043623112987356E-3</v>
      </c>
      <c r="O646" s="26"/>
      <c r="R646" s="63"/>
    </row>
    <row r="647" spans="1:18" s="2" customFormat="1" x14ac:dyDescent="0.25">
      <c r="A647" s="72">
        <v>43034</v>
      </c>
      <c r="B647" s="73">
        <v>15</v>
      </c>
      <c r="C647" s="74">
        <v>6287</v>
      </c>
      <c r="D647" s="26">
        <f t="shared" ref="D647:D710" si="103">IF(C647&lt;$R$7,$S$6+(C647-$R$6)*$T$6,IF(C647&lt;$R$8,$S$7+(C647-$R$7)*$T$7,IF(C647&lt;$R$9,$S$8+(C647-$R$8)*$T$8,$S$9+(C647-$R$9)*$T$9)))</f>
        <v>120.82763430626477</v>
      </c>
      <c r="E647" s="57">
        <f t="shared" ref="E647:E710" si="104">D647/C647</f>
        <v>1.9218647098181132E-2</v>
      </c>
      <c r="F647" s="26">
        <f t="shared" ref="F647:F710" si="105">IF(C647&lt;$R$7,$U$6+(C647-$R$6)*$V$6,IF(C647&lt;$R$8,$U$7+(C647-$R$7)*$V$7,IF(C647&lt;$R$9,$U$8+(C647-$R$8)*$V$8,$U$9+(C647-$R$9)*$V$9)))</f>
        <v>16.629225972483155</v>
      </c>
      <c r="G647" s="57">
        <f t="shared" ref="G647:G710" si="106">F647/C647</f>
        <v>2.6450176511027762E-3</v>
      </c>
      <c r="H647" s="26">
        <f t="shared" ref="H647:H710" si="107">D647+F647</f>
        <v>137.45686027874791</v>
      </c>
      <c r="I647" s="57">
        <f t="shared" ref="I647:I710" si="108">H647/C647</f>
        <v>2.1863664749283904E-2</v>
      </c>
      <c r="J647" s="14">
        <v>642</v>
      </c>
      <c r="K647" s="21">
        <f t="shared" ref="K647:K710" si="109">C647-F647</f>
        <v>6270.3707740275167</v>
      </c>
      <c r="L647" s="21">
        <f t="shared" ref="L647:L710" si="110">C647-H647</f>
        <v>6149.5431397212524</v>
      </c>
      <c r="M647" s="57">
        <f t="shared" ref="M647:M710" si="111">D647/L647</f>
        <v>1.964822939867069E-2</v>
      </c>
      <c r="N647" s="57">
        <f t="shared" ref="N647:N710" si="112">F647/L647</f>
        <v>2.7041400628725286E-3</v>
      </c>
      <c r="O647" s="26"/>
      <c r="R647" s="63"/>
    </row>
    <row r="648" spans="1:18" s="2" customFormat="1" x14ac:dyDescent="0.25">
      <c r="A648" s="72">
        <v>43065</v>
      </c>
      <c r="B648" s="73">
        <v>12</v>
      </c>
      <c r="C648" s="74">
        <v>6290</v>
      </c>
      <c r="D648" s="26">
        <f t="shared" si="103"/>
        <v>120.86445989620498</v>
      </c>
      <c r="E648" s="57">
        <f t="shared" si="104"/>
        <v>1.9215335436598566E-2</v>
      </c>
      <c r="F648" s="26">
        <f t="shared" si="105"/>
        <v>16.633128736337959</v>
      </c>
      <c r="G648" s="57">
        <f t="shared" si="106"/>
        <v>2.6443765876530937E-3</v>
      </c>
      <c r="H648" s="26">
        <f t="shared" si="107"/>
        <v>137.49758863254294</v>
      </c>
      <c r="I648" s="57">
        <f t="shared" si="108"/>
        <v>2.185971202425166E-2</v>
      </c>
      <c r="J648" s="14">
        <v>643</v>
      </c>
      <c r="K648" s="21">
        <f t="shared" si="109"/>
        <v>6273.3668712636618</v>
      </c>
      <c r="L648" s="21">
        <f t="shared" si="110"/>
        <v>6152.5024113674572</v>
      </c>
      <c r="M648" s="57">
        <f t="shared" si="111"/>
        <v>1.9644764327583841E-2</v>
      </c>
      <c r="N648" s="57">
        <f t="shared" si="112"/>
        <v>2.703473745188029E-3</v>
      </c>
      <c r="O648" s="26"/>
      <c r="R648" s="63"/>
    </row>
    <row r="649" spans="1:18" s="2" customFormat="1" x14ac:dyDescent="0.25">
      <c r="A649" s="72">
        <v>43034</v>
      </c>
      <c r="B649" s="73">
        <v>16</v>
      </c>
      <c r="C649" s="74">
        <v>6292</v>
      </c>
      <c r="D649" s="26">
        <f t="shared" si="103"/>
        <v>120.88901028949844</v>
      </c>
      <c r="E649" s="57">
        <f t="shared" si="104"/>
        <v>1.921312941663993E-2</v>
      </c>
      <c r="F649" s="26">
        <f t="shared" si="105"/>
        <v>16.635730578907825</v>
      </c>
      <c r="G649" s="57">
        <f t="shared" si="106"/>
        <v>2.6439495516382429E-3</v>
      </c>
      <c r="H649" s="26">
        <f t="shared" si="107"/>
        <v>137.52474086840627</v>
      </c>
      <c r="I649" s="57">
        <f t="shared" si="108"/>
        <v>2.1857078968278175E-2</v>
      </c>
      <c r="J649" s="14">
        <v>644</v>
      </c>
      <c r="K649" s="21">
        <f t="shared" si="109"/>
        <v>6275.3642694210921</v>
      </c>
      <c r="L649" s="21">
        <f t="shared" si="110"/>
        <v>6154.4752591315937</v>
      </c>
      <c r="M649" s="57">
        <f t="shared" si="111"/>
        <v>1.964245613143566E-2</v>
      </c>
      <c r="N649" s="57">
        <f t="shared" si="112"/>
        <v>2.703029889384128E-3</v>
      </c>
      <c r="O649" s="26"/>
      <c r="R649" s="63"/>
    </row>
    <row r="650" spans="1:18" s="2" customFormat="1" x14ac:dyDescent="0.25">
      <c r="A650" s="72">
        <v>43039</v>
      </c>
      <c r="B650" s="73">
        <v>5</v>
      </c>
      <c r="C650" s="74">
        <v>6297</v>
      </c>
      <c r="D650" s="26">
        <f t="shared" si="103"/>
        <v>120.95038627273212</v>
      </c>
      <c r="E650" s="57">
        <f t="shared" si="104"/>
        <v>1.920762049749597E-2</v>
      </c>
      <c r="F650" s="26">
        <f t="shared" si="105"/>
        <v>16.642235185332499</v>
      </c>
      <c r="G650" s="57">
        <f t="shared" si="106"/>
        <v>2.6428831483774019E-3</v>
      </c>
      <c r="H650" s="26">
        <f t="shared" si="107"/>
        <v>137.59262145806463</v>
      </c>
      <c r="I650" s="57">
        <f t="shared" si="108"/>
        <v>2.1850503645873372E-2</v>
      </c>
      <c r="J650" s="14">
        <v>645</v>
      </c>
      <c r="K650" s="21">
        <f t="shared" si="109"/>
        <v>6280.3577648146675</v>
      </c>
      <c r="L650" s="21">
        <f t="shared" si="110"/>
        <v>6159.407378541935</v>
      </c>
      <c r="M650" s="57">
        <f t="shared" si="111"/>
        <v>1.9636692110039277E-2</v>
      </c>
      <c r="N650" s="57">
        <f t="shared" si="112"/>
        <v>2.7019214938291802E-3</v>
      </c>
      <c r="O650" s="26"/>
      <c r="R650" s="63"/>
    </row>
    <row r="651" spans="1:18" s="2" customFormat="1" x14ac:dyDescent="0.25">
      <c r="A651" s="72">
        <v>42993</v>
      </c>
      <c r="B651" s="73">
        <v>1</v>
      </c>
      <c r="C651" s="74">
        <v>6298</v>
      </c>
      <c r="D651" s="26">
        <f t="shared" si="103"/>
        <v>120.96266146937886</v>
      </c>
      <c r="E651" s="57">
        <f t="shared" si="104"/>
        <v>1.9206519763318334E-2</v>
      </c>
      <c r="F651" s="26">
        <f t="shared" si="105"/>
        <v>16.643536106617432</v>
      </c>
      <c r="G651" s="57">
        <f t="shared" si="106"/>
        <v>2.6426700709141684E-3</v>
      </c>
      <c r="H651" s="26">
        <f t="shared" si="107"/>
        <v>137.6061975759963</v>
      </c>
      <c r="I651" s="57">
        <f t="shared" si="108"/>
        <v>2.1849189834232504E-2</v>
      </c>
      <c r="J651" s="14">
        <v>646</v>
      </c>
      <c r="K651" s="21">
        <f t="shared" si="109"/>
        <v>6281.3564638933822</v>
      </c>
      <c r="L651" s="21">
        <f t="shared" si="110"/>
        <v>6160.3938024240033</v>
      </c>
      <c r="M651" s="57">
        <f t="shared" si="111"/>
        <v>1.963554041330641E-2</v>
      </c>
      <c r="N651" s="57">
        <f t="shared" si="112"/>
        <v>2.7017000276944149E-3</v>
      </c>
      <c r="O651" s="26"/>
      <c r="R651" s="63"/>
    </row>
    <row r="652" spans="1:18" s="2" customFormat="1" x14ac:dyDescent="0.25">
      <c r="A652" s="72">
        <v>43035</v>
      </c>
      <c r="B652" s="73">
        <v>22</v>
      </c>
      <c r="C652" s="74">
        <v>6298</v>
      </c>
      <c r="D652" s="26">
        <f t="shared" si="103"/>
        <v>120.96266146937886</v>
      </c>
      <c r="E652" s="57">
        <f t="shared" si="104"/>
        <v>1.9206519763318334E-2</v>
      </c>
      <c r="F652" s="26">
        <f t="shared" si="105"/>
        <v>16.643536106617432</v>
      </c>
      <c r="G652" s="57">
        <f t="shared" si="106"/>
        <v>2.6426700709141684E-3</v>
      </c>
      <c r="H652" s="26">
        <f t="shared" si="107"/>
        <v>137.6061975759963</v>
      </c>
      <c r="I652" s="57">
        <f t="shared" si="108"/>
        <v>2.1849189834232504E-2</v>
      </c>
      <c r="J652" s="14">
        <v>647</v>
      </c>
      <c r="K652" s="21">
        <f t="shared" si="109"/>
        <v>6281.3564638933822</v>
      </c>
      <c r="L652" s="21">
        <f t="shared" si="110"/>
        <v>6160.3938024240033</v>
      </c>
      <c r="M652" s="57">
        <f t="shared" si="111"/>
        <v>1.963554041330641E-2</v>
      </c>
      <c r="N652" s="57">
        <f t="shared" si="112"/>
        <v>2.7017000276944149E-3</v>
      </c>
      <c r="O652" s="26"/>
      <c r="R652" s="63"/>
    </row>
    <row r="653" spans="1:18" s="2" customFormat="1" x14ac:dyDescent="0.25">
      <c r="A653" s="72">
        <v>43062</v>
      </c>
      <c r="B653" s="73">
        <v>4</v>
      </c>
      <c r="C653" s="74">
        <v>6299</v>
      </c>
      <c r="D653" s="26">
        <f t="shared" si="103"/>
        <v>120.9749366660256</v>
      </c>
      <c r="E653" s="57">
        <f t="shared" si="104"/>
        <v>1.9205419378635593E-2</v>
      </c>
      <c r="F653" s="26">
        <f t="shared" si="105"/>
        <v>16.644837027902366</v>
      </c>
      <c r="G653" s="57">
        <f t="shared" si="106"/>
        <v>2.642457061105313E-3</v>
      </c>
      <c r="H653" s="26">
        <f t="shared" si="107"/>
        <v>137.61977369392795</v>
      </c>
      <c r="I653" s="57">
        <f t="shared" si="108"/>
        <v>2.1847876439740906E-2</v>
      </c>
      <c r="J653" s="14">
        <v>648</v>
      </c>
      <c r="K653" s="21">
        <f t="shared" si="109"/>
        <v>6282.3551629720978</v>
      </c>
      <c r="L653" s="21">
        <f t="shared" si="110"/>
        <v>6161.3802263060725</v>
      </c>
      <c r="M653" s="57">
        <f t="shared" si="111"/>
        <v>1.963438908534194E-2</v>
      </c>
      <c r="N653" s="57">
        <f t="shared" si="112"/>
        <v>2.7014786324721647E-3</v>
      </c>
      <c r="O653" s="26"/>
      <c r="R653" s="63"/>
    </row>
    <row r="654" spans="1:18" s="2" customFormat="1" x14ac:dyDescent="0.25">
      <c r="A654" s="72">
        <v>43001</v>
      </c>
      <c r="B654" s="73">
        <v>9</v>
      </c>
      <c r="C654" s="74">
        <v>6300</v>
      </c>
      <c r="D654" s="26">
        <f t="shared" si="103"/>
        <v>120.98721186267232</v>
      </c>
      <c r="E654" s="57">
        <f t="shared" si="104"/>
        <v>1.9204319343281321E-2</v>
      </c>
      <c r="F654" s="26">
        <f t="shared" si="105"/>
        <v>16.646137949187302</v>
      </c>
      <c r="G654" s="57">
        <f t="shared" si="106"/>
        <v>2.6422441189186195E-3</v>
      </c>
      <c r="H654" s="26">
        <f t="shared" si="107"/>
        <v>137.63334981185963</v>
      </c>
      <c r="I654" s="57">
        <f t="shared" si="108"/>
        <v>2.1846563462199941E-2</v>
      </c>
      <c r="J654" s="14">
        <v>649</v>
      </c>
      <c r="K654" s="21">
        <f t="shared" si="109"/>
        <v>6283.3538620508125</v>
      </c>
      <c r="L654" s="21">
        <f t="shared" si="110"/>
        <v>6162.3666501881407</v>
      </c>
      <c r="M654" s="57">
        <f t="shared" si="111"/>
        <v>1.9633238125968781E-2</v>
      </c>
      <c r="N654" s="57">
        <f t="shared" si="112"/>
        <v>2.7012573081283773E-3</v>
      </c>
      <c r="O654" s="26"/>
      <c r="R654" s="63"/>
    </row>
    <row r="655" spans="1:18" s="2" customFormat="1" x14ac:dyDescent="0.25">
      <c r="A655" s="72">
        <v>43030</v>
      </c>
      <c r="B655" s="73">
        <v>13</v>
      </c>
      <c r="C655" s="74">
        <v>6301</v>
      </c>
      <c r="D655" s="26">
        <f t="shared" si="103"/>
        <v>120.99948705931907</v>
      </c>
      <c r="E655" s="57">
        <f t="shared" si="104"/>
        <v>1.9203219657089203E-2</v>
      </c>
      <c r="F655" s="26">
        <f t="shared" si="105"/>
        <v>16.647438870472236</v>
      </c>
      <c r="G655" s="57">
        <f t="shared" si="106"/>
        <v>2.6420312443218913E-3</v>
      </c>
      <c r="H655" s="26">
        <f t="shared" si="107"/>
        <v>137.64692592979131</v>
      </c>
      <c r="I655" s="57">
        <f t="shared" si="108"/>
        <v>2.1845250901411095E-2</v>
      </c>
      <c r="J655" s="14">
        <v>650</v>
      </c>
      <c r="K655" s="21">
        <f t="shared" si="109"/>
        <v>6284.3525611295281</v>
      </c>
      <c r="L655" s="21">
        <f t="shared" si="110"/>
        <v>6163.353074070209</v>
      </c>
      <c r="M655" s="57">
        <f t="shared" si="111"/>
        <v>1.9632087535009959E-2</v>
      </c>
      <c r="N655" s="57">
        <f t="shared" si="112"/>
        <v>2.7010360546290196E-3</v>
      </c>
      <c r="O655" s="26"/>
      <c r="R655" s="63"/>
    </row>
    <row r="656" spans="1:18" s="2" customFormat="1" x14ac:dyDescent="0.25">
      <c r="A656" s="72">
        <v>43068</v>
      </c>
      <c r="B656" s="73">
        <v>4</v>
      </c>
      <c r="C656" s="74">
        <v>6301</v>
      </c>
      <c r="D656" s="26">
        <f t="shared" si="103"/>
        <v>120.99948705931907</v>
      </c>
      <c r="E656" s="57">
        <f t="shared" si="104"/>
        <v>1.9203219657089203E-2</v>
      </c>
      <c r="F656" s="26">
        <f t="shared" si="105"/>
        <v>16.647438870472236</v>
      </c>
      <c r="G656" s="57">
        <f t="shared" si="106"/>
        <v>2.6420312443218913E-3</v>
      </c>
      <c r="H656" s="26">
        <f t="shared" si="107"/>
        <v>137.64692592979131</v>
      </c>
      <c r="I656" s="57">
        <f t="shared" si="108"/>
        <v>2.1845250901411095E-2</v>
      </c>
      <c r="J656" s="14">
        <v>651</v>
      </c>
      <c r="K656" s="21">
        <f t="shared" si="109"/>
        <v>6284.3525611295281</v>
      </c>
      <c r="L656" s="21">
        <f t="shared" si="110"/>
        <v>6163.353074070209</v>
      </c>
      <c r="M656" s="57">
        <f t="shared" si="111"/>
        <v>1.9632087535009959E-2</v>
      </c>
      <c r="N656" s="57">
        <f t="shared" si="112"/>
        <v>2.7010360546290196E-3</v>
      </c>
      <c r="O656" s="26"/>
      <c r="R656" s="63"/>
    </row>
    <row r="657" spans="1:18" s="2" customFormat="1" x14ac:dyDescent="0.25">
      <c r="A657" s="72">
        <v>43053</v>
      </c>
      <c r="B657" s="73">
        <v>4</v>
      </c>
      <c r="C657" s="74">
        <v>6302</v>
      </c>
      <c r="D657" s="26">
        <f t="shared" si="103"/>
        <v>121.01176225596581</v>
      </c>
      <c r="E657" s="57">
        <f t="shared" si="104"/>
        <v>1.9202120319893018E-2</v>
      </c>
      <c r="F657" s="26">
        <f t="shared" si="105"/>
        <v>16.648739791757169</v>
      </c>
      <c r="G657" s="57">
        <f t="shared" si="106"/>
        <v>2.6418184372829527E-3</v>
      </c>
      <c r="H657" s="26">
        <f t="shared" si="107"/>
        <v>137.66050204772299</v>
      </c>
      <c r="I657" s="57">
        <f t="shared" si="108"/>
        <v>2.1843938757175975E-2</v>
      </c>
      <c r="J657" s="14">
        <v>652</v>
      </c>
      <c r="K657" s="21">
        <f t="shared" si="109"/>
        <v>6285.3512602082428</v>
      </c>
      <c r="L657" s="21">
        <f t="shared" si="110"/>
        <v>6164.3394979522773</v>
      </c>
      <c r="M657" s="57">
        <f t="shared" si="111"/>
        <v>1.9630937312288613E-2</v>
      </c>
      <c r="N657" s="57">
        <f t="shared" si="112"/>
        <v>2.7008148719400819E-3</v>
      </c>
      <c r="O657" s="26"/>
      <c r="R657" s="63"/>
    </row>
    <row r="658" spans="1:18" s="2" customFormat="1" x14ac:dyDescent="0.25">
      <c r="A658" s="72">
        <v>43062</v>
      </c>
      <c r="B658" s="73">
        <v>1</v>
      </c>
      <c r="C658" s="74">
        <v>6303</v>
      </c>
      <c r="D658" s="26">
        <f t="shared" si="103"/>
        <v>121.02403745261253</v>
      </c>
      <c r="E658" s="57">
        <f t="shared" si="104"/>
        <v>1.9201021331526659E-2</v>
      </c>
      <c r="F658" s="26">
        <f t="shared" si="105"/>
        <v>16.650040713042106</v>
      </c>
      <c r="G658" s="57">
        <f t="shared" si="106"/>
        <v>2.6416056977696502E-3</v>
      </c>
      <c r="H658" s="26">
        <f t="shared" si="107"/>
        <v>137.67407816565463</v>
      </c>
      <c r="I658" s="57">
        <f t="shared" si="108"/>
        <v>2.1842627029296308E-2</v>
      </c>
      <c r="J658" s="14">
        <v>653</v>
      </c>
      <c r="K658" s="21">
        <f t="shared" si="109"/>
        <v>6286.3499592869575</v>
      </c>
      <c r="L658" s="21">
        <f t="shared" si="110"/>
        <v>6165.3259218343455</v>
      </c>
      <c r="M658" s="57">
        <f t="shared" si="111"/>
        <v>1.9629787457627987E-2</v>
      </c>
      <c r="N658" s="57">
        <f t="shared" si="112"/>
        <v>2.7005937600275776E-3</v>
      </c>
      <c r="O658" s="26"/>
      <c r="R658" s="63"/>
    </row>
    <row r="659" spans="1:18" s="2" customFormat="1" x14ac:dyDescent="0.25">
      <c r="A659" s="72">
        <v>43035</v>
      </c>
      <c r="B659" s="73">
        <v>15</v>
      </c>
      <c r="C659" s="74">
        <v>6306</v>
      </c>
      <c r="D659" s="26">
        <f t="shared" si="103"/>
        <v>121.06086304255274</v>
      </c>
      <c r="E659" s="57">
        <f t="shared" si="104"/>
        <v>1.9197726457747026E-2</v>
      </c>
      <c r="F659" s="26">
        <f t="shared" si="105"/>
        <v>16.653943476896906</v>
      </c>
      <c r="G659" s="57">
        <f t="shared" si="106"/>
        <v>2.6409678840623066E-3</v>
      </c>
      <c r="H659" s="26">
        <f t="shared" si="107"/>
        <v>137.71480651944964</v>
      </c>
      <c r="I659" s="57">
        <f t="shared" si="108"/>
        <v>2.183869434180933E-2</v>
      </c>
      <c r="J659" s="14">
        <v>654</v>
      </c>
      <c r="K659" s="21">
        <f t="shared" si="109"/>
        <v>6289.3460565231035</v>
      </c>
      <c r="L659" s="21">
        <f t="shared" si="110"/>
        <v>6168.2851934805503</v>
      </c>
      <c r="M659" s="57">
        <f t="shared" si="111"/>
        <v>1.9626340100244662E-2</v>
      </c>
      <c r="N659" s="57">
        <f t="shared" si="112"/>
        <v>2.6999308486091028E-3</v>
      </c>
      <c r="O659" s="26"/>
      <c r="R659" s="63"/>
    </row>
    <row r="660" spans="1:18" s="2" customFormat="1" x14ac:dyDescent="0.25">
      <c r="A660" s="72">
        <v>43017</v>
      </c>
      <c r="B660" s="73">
        <v>2</v>
      </c>
      <c r="C660" s="74">
        <v>6309</v>
      </c>
      <c r="D660" s="26">
        <f t="shared" si="103"/>
        <v>121.09768863249295</v>
      </c>
      <c r="E660" s="57">
        <f t="shared" si="104"/>
        <v>1.9194434717465993E-2</v>
      </c>
      <c r="F660" s="26">
        <f t="shared" si="105"/>
        <v>16.657846240751709</v>
      </c>
      <c r="G660" s="57">
        <f t="shared" si="106"/>
        <v>2.6403306769300539E-3</v>
      </c>
      <c r="H660" s="26">
        <f t="shared" si="107"/>
        <v>137.75553487324464</v>
      </c>
      <c r="I660" s="57">
        <f t="shared" si="108"/>
        <v>2.1834765394396043E-2</v>
      </c>
      <c r="J660" s="14">
        <v>655</v>
      </c>
      <c r="K660" s="21">
        <f t="shared" si="109"/>
        <v>6292.3421537592485</v>
      </c>
      <c r="L660" s="21">
        <f t="shared" si="110"/>
        <v>6171.2444651267551</v>
      </c>
      <c r="M660" s="57">
        <f t="shared" si="111"/>
        <v>1.9622896049055746E-2</v>
      </c>
      <c r="N660" s="57">
        <f t="shared" si="112"/>
        <v>2.6992685729570372E-3</v>
      </c>
      <c r="O660" s="26"/>
      <c r="R660" s="63"/>
    </row>
    <row r="661" spans="1:18" s="2" customFormat="1" x14ac:dyDescent="0.25">
      <c r="A661" s="72">
        <v>42987</v>
      </c>
      <c r="B661" s="73">
        <v>23</v>
      </c>
      <c r="C661" s="74">
        <v>6310</v>
      </c>
      <c r="D661" s="26">
        <f t="shared" si="103"/>
        <v>121.10996382913969</v>
      </c>
      <c r="E661" s="57">
        <f t="shared" si="104"/>
        <v>1.9193338166266196E-2</v>
      </c>
      <c r="F661" s="26">
        <f t="shared" si="105"/>
        <v>16.659147162036646</v>
      </c>
      <c r="G661" s="57">
        <f t="shared" si="106"/>
        <v>2.6401184091975668E-3</v>
      </c>
      <c r="H661" s="26">
        <f t="shared" si="107"/>
        <v>137.76911099117632</v>
      </c>
      <c r="I661" s="57">
        <f t="shared" si="108"/>
        <v>2.1833456575463758E-2</v>
      </c>
      <c r="J661" s="14">
        <v>656</v>
      </c>
      <c r="K661" s="21">
        <f t="shared" si="109"/>
        <v>6293.3408528379632</v>
      </c>
      <c r="L661" s="21">
        <f t="shared" si="110"/>
        <v>6172.2308890088234</v>
      </c>
      <c r="M661" s="57">
        <f t="shared" si="111"/>
        <v>1.9621748765880711E-2</v>
      </c>
      <c r="N661" s="57">
        <f t="shared" si="112"/>
        <v>2.6990479555297191E-3</v>
      </c>
      <c r="O661" s="26"/>
      <c r="R661" s="63"/>
    </row>
    <row r="662" spans="1:18" s="2" customFormat="1" x14ac:dyDescent="0.25">
      <c r="A662" s="72">
        <v>43063</v>
      </c>
      <c r="B662" s="73">
        <v>14</v>
      </c>
      <c r="C662" s="74">
        <v>6310</v>
      </c>
      <c r="D662" s="26">
        <f t="shared" si="103"/>
        <v>121.10996382913969</v>
      </c>
      <c r="E662" s="57">
        <f t="shared" si="104"/>
        <v>1.9193338166266196E-2</v>
      </c>
      <c r="F662" s="26">
        <f t="shared" si="105"/>
        <v>16.659147162036646</v>
      </c>
      <c r="G662" s="57">
        <f t="shared" si="106"/>
        <v>2.6401184091975668E-3</v>
      </c>
      <c r="H662" s="26">
        <f t="shared" si="107"/>
        <v>137.76911099117632</v>
      </c>
      <c r="I662" s="57">
        <f t="shared" si="108"/>
        <v>2.1833456575463758E-2</v>
      </c>
      <c r="J662" s="14">
        <v>657</v>
      </c>
      <c r="K662" s="21">
        <f t="shared" si="109"/>
        <v>6293.3408528379632</v>
      </c>
      <c r="L662" s="21">
        <f t="shared" si="110"/>
        <v>6172.2308890088234</v>
      </c>
      <c r="M662" s="57">
        <f t="shared" si="111"/>
        <v>1.9621748765880711E-2</v>
      </c>
      <c r="N662" s="57">
        <f t="shared" si="112"/>
        <v>2.6990479555297191E-3</v>
      </c>
      <c r="O662" s="26"/>
      <c r="R662" s="63"/>
    </row>
    <row r="663" spans="1:18" s="2" customFormat="1" x14ac:dyDescent="0.25">
      <c r="A663" s="72">
        <v>43035</v>
      </c>
      <c r="B663" s="73">
        <v>17</v>
      </c>
      <c r="C663" s="74">
        <v>6311</v>
      </c>
      <c r="D663" s="26">
        <f t="shared" si="103"/>
        <v>121.12223902578643</v>
      </c>
      <c r="E663" s="57">
        <f t="shared" si="104"/>
        <v>1.9192241962571133E-2</v>
      </c>
      <c r="F663" s="26">
        <f t="shared" si="105"/>
        <v>16.66044808332158</v>
      </c>
      <c r="G663" s="57">
        <f t="shared" si="106"/>
        <v>2.639906208734207E-3</v>
      </c>
      <c r="H663" s="26">
        <f t="shared" si="107"/>
        <v>137.782687109108</v>
      </c>
      <c r="I663" s="57">
        <f t="shared" si="108"/>
        <v>2.1832148171305341E-2</v>
      </c>
      <c r="J663" s="14">
        <v>658</v>
      </c>
      <c r="K663" s="21">
        <f t="shared" si="109"/>
        <v>6294.3395519166788</v>
      </c>
      <c r="L663" s="21">
        <f t="shared" si="110"/>
        <v>6173.2173128908917</v>
      </c>
      <c r="M663" s="57">
        <f t="shared" si="111"/>
        <v>1.9620601849356472E-2</v>
      </c>
      <c r="N663" s="57">
        <f t="shared" si="112"/>
        <v>2.6988274086077106E-3</v>
      </c>
      <c r="O663" s="26"/>
      <c r="R663" s="63"/>
    </row>
    <row r="664" spans="1:18" s="2" customFormat="1" x14ac:dyDescent="0.25">
      <c r="A664" s="72">
        <v>42984</v>
      </c>
      <c r="B664" s="73">
        <v>2</v>
      </c>
      <c r="C664" s="74">
        <v>6313</v>
      </c>
      <c r="D664" s="26">
        <f t="shared" si="103"/>
        <v>121.14678941907989</v>
      </c>
      <c r="E664" s="57">
        <f t="shared" si="104"/>
        <v>1.9190050597034672E-2</v>
      </c>
      <c r="F664" s="26">
        <f t="shared" si="105"/>
        <v>16.66304992589145</v>
      </c>
      <c r="G664" s="57">
        <f t="shared" si="106"/>
        <v>2.639482009487003E-3</v>
      </c>
      <c r="H664" s="26">
        <f t="shared" si="107"/>
        <v>137.80983934497135</v>
      </c>
      <c r="I664" s="57">
        <f t="shared" si="108"/>
        <v>2.1829532606521679E-2</v>
      </c>
      <c r="J664" s="14">
        <v>659</v>
      </c>
      <c r="K664" s="21">
        <f t="shared" si="109"/>
        <v>6296.3369500741082</v>
      </c>
      <c r="L664" s="21">
        <f t="shared" si="110"/>
        <v>6175.1901606550291</v>
      </c>
      <c r="M664" s="57">
        <f t="shared" si="111"/>
        <v>1.9618309115557557E-2</v>
      </c>
      <c r="N664" s="57">
        <f t="shared" si="112"/>
        <v>2.6983865261444723E-3</v>
      </c>
      <c r="O664" s="26"/>
      <c r="R664" s="63"/>
    </row>
    <row r="665" spans="1:18" s="2" customFormat="1" x14ac:dyDescent="0.25">
      <c r="A665" s="72">
        <v>43036</v>
      </c>
      <c r="B665" s="73">
        <v>10</v>
      </c>
      <c r="C665" s="74">
        <v>6313</v>
      </c>
      <c r="D665" s="26">
        <f t="shared" si="103"/>
        <v>121.14678941907989</v>
      </c>
      <c r="E665" s="57">
        <f t="shared" si="104"/>
        <v>1.9190050597034672E-2</v>
      </c>
      <c r="F665" s="26">
        <f t="shared" si="105"/>
        <v>16.66304992589145</v>
      </c>
      <c r="G665" s="57">
        <f t="shared" si="106"/>
        <v>2.639482009487003E-3</v>
      </c>
      <c r="H665" s="26">
        <f t="shared" si="107"/>
        <v>137.80983934497135</v>
      </c>
      <c r="I665" s="57">
        <f t="shared" si="108"/>
        <v>2.1829532606521679E-2</v>
      </c>
      <c r="J665" s="14">
        <v>660</v>
      </c>
      <c r="K665" s="21">
        <f t="shared" si="109"/>
        <v>6296.3369500741082</v>
      </c>
      <c r="L665" s="21">
        <f t="shared" si="110"/>
        <v>6175.1901606550291</v>
      </c>
      <c r="M665" s="57">
        <f t="shared" si="111"/>
        <v>1.9618309115557557E-2</v>
      </c>
      <c r="N665" s="57">
        <f t="shared" si="112"/>
        <v>2.6983865261444723E-3</v>
      </c>
      <c r="O665" s="26"/>
      <c r="R665" s="63"/>
    </row>
    <row r="666" spans="1:18" s="2" customFormat="1" x14ac:dyDescent="0.25">
      <c r="A666" s="72">
        <v>43043</v>
      </c>
      <c r="B666" s="73">
        <v>11</v>
      </c>
      <c r="C666" s="74">
        <v>6315</v>
      </c>
      <c r="D666" s="26">
        <f t="shared" si="103"/>
        <v>121.17133981237336</v>
      </c>
      <c r="E666" s="57">
        <f t="shared" si="104"/>
        <v>1.9187860619536558E-2</v>
      </c>
      <c r="F666" s="26">
        <f t="shared" si="105"/>
        <v>16.665651768461316</v>
      </c>
      <c r="G666" s="57">
        <f t="shared" si="106"/>
        <v>2.6390580789329085E-3</v>
      </c>
      <c r="H666" s="26">
        <f t="shared" si="107"/>
        <v>137.83699158083468</v>
      </c>
      <c r="I666" s="57">
        <f t="shared" si="108"/>
        <v>2.1826918698469467E-2</v>
      </c>
      <c r="J666" s="14">
        <v>661</v>
      </c>
      <c r="K666" s="21">
        <f t="shared" si="109"/>
        <v>6298.3343482315386</v>
      </c>
      <c r="L666" s="21">
        <f t="shared" si="110"/>
        <v>6177.1630084191656</v>
      </c>
      <c r="M666" s="57">
        <f t="shared" si="111"/>
        <v>1.9616017846254479E-2</v>
      </c>
      <c r="N666" s="57">
        <f t="shared" si="112"/>
        <v>2.6979459252972379E-3</v>
      </c>
      <c r="O666" s="26"/>
      <c r="R666" s="63"/>
    </row>
    <row r="667" spans="1:18" s="2" customFormat="1" x14ac:dyDescent="0.25">
      <c r="A667" s="72">
        <v>43025</v>
      </c>
      <c r="B667" s="73">
        <v>15</v>
      </c>
      <c r="C667" s="74">
        <v>6316</v>
      </c>
      <c r="D667" s="26">
        <f t="shared" si="103"/>
        <v>121.1836150090201</v>
      </c>
      <c r="E667" s="57">
        <f t="shared" si="104"/>
        <v>1.9186766150889819E-2</v>
      </c>
      <c r="F667" s="26">
        <f t="shared" si="105"/>
        <v>16.66695268974625</v>
      </c>
      <c r="G667" s="57">
        <f t="shared" si="106"/>
        <v>2.6388462143360119E-3</v>
      </c>
      <c r="H667" s="26">
        <f t="shared" si="107"/>
        <v>137.85056769876635</v>
      </c>
      <c r="I667" s="57">
        <f t="shared" si="108"/>
        <v>2.1825612365225833E-2</v>
      </c>
      <c r="J667" s="14">
        <v>662</v>
      </c>
      <c r="K667" s="21">
        <f t="shared" si="109"/>
        <v>6299.3330473102542</v>
      </c>
      <c r="L667" s="21">
        <f t="shared" si="110"/>
        <v>6178.1494323012339</v>
      </c>
      <c r="M667" s="57">
        <f t="shared" si="111"/>
        <v>1.9614872760350455E-2</v>
      </c>
      <c r="N667" s="57">
        <f t="shared" si="112"/>
        <v>2.6977257303953156E-3</v>
      </c>
      <c r="O667" s="26"/>
      <c r="R667" s="63"/>
    </row>
    <row r="668" spans="1:18" s="2" customFormat="1" x14ac:dyDescent="0.25">
      <c r="A668" s="72">
        <v>43035</v>
      </c>
      <c r="B668" s="73">
        <v>16</v>
      </c>
      <c r="C668" s="74">
        <v>6316</v>
      </c>
      <c r="D668" s="26">
        <f t="shared" si="103"/>
        <v>121.1836150090201</v>
      </c>
      <c r="E668" s="57">
        <f t="shared" si="104"/>
        <v>1.9186766150889819E-2</v>
      </c>
      <c r="F668" s="26">
        <f t="shared" si="105"/>
        <v>16.66695268974625</v>
      </c>
      <c r="G668" s="57">
        <f t="shared" si="106"/>
        <v>2.6388462143360119E-3</v>
      </c>
      <c r="H668" s="26">
        <f t="shared" si="107"/>
        <v>137.85056769876635</v>
      </c>
      <c r="I668" s="57">
        <f t="shared" si="108"/>
        <v>2.1825612365225833E-2</v>
      </c>
      <c r="J668" s="14">
        <v>663</v>
      </c>
      <c r="K668" s="21">
        <f t="shared" si="109"/>
        <v>6299.3330473102542</v>
      </c>
      <c r="L668" s="21">
        <f t="shared" si="110"/>
        <v>6178.1494323012339</v>
      </c>
      <c r="M668" s="57">
        <f t="shared" si="111"/>
        <v>1.9614872760350455E-2</v>
      </c>
      <c r="N668" s="57">
        <f t="shared" si="112"/>
        <v>2.6977257303953156E-3</v>
      </c>
      <c r="O668" s="26"/>
      <c r="R668" s="63"/>
    </row>
    <row r="669" spans="1:18" s="2" customFormat="1" x14ac:dyDescent="0.25">
      <c r="A669" s="72">
        <v>43011</v>
      </c>
      <c r="B669" s="73">
        <v>8</v>
      </c>
      <c r="C669" s="74">
        <v>6317</v>
      </c>
      <c r="D669" s="26">
        <f t="shared" si="103"/>
        <v>121.19589020566683</v>
      </c>
      <c r="E669" s="57">
        <f t="shared" si="104"/>
        <v>1.9185672028758403E-2</v>
      </c>
      <c r="F669" s="26">
        <f t="shared" si="105"/>
        <v>16.668253611031187</v>
      </c>
      <c r="G669" s="57">
        <f t="shared" si="106"/>
        <v>2.6386344168167148E-3</v>
      </c>
      <c r="H669" s="26">
        <f t="shared" si="107"/>
        <v>137.864143816698</v>
      </c>
      <c r="I669" s="57">
        <f t="shared" si="108"/>
        <v>2.1824306445575117E-2</v>
      </c>
      <c r="J669" s="14">
        <v>664</v>
      </c>
      <c r="K669" s="21">
        <f t="shared" si="109"/>
        <v>6300.3317463889689</v>
      </c>
      <c r="L669" s="21">
        <f t="shared" si="110"/>
        <v>6179.1358561833022</v>
      </c>
      <c r="M669" s="57">
        <f t="shared" si="111"/>
        <v>1.9613728040044503E-2</v>
      </c>
      <c r="N669" s="57">
        <f t="shared" si="112"/>
        <v>2.6975056057962693E-3</v>
      </c>
      <c r="O669" s="26"/>
      <c r="R669" s="63"/>
    </row>
    <row r="670" spans="1:18" s="2" customFormat="1" x14ac:dyDescent="0.25">
      <c r="A670" s="72">
        <v>42979</v>
      </c>
      <c r="B670" s="73">
        <v>2</v>
      </c>
      <c r="C670" s="74">
        <v>6320</v>
      </c>
      <c r="D670" s="26">
        <f t="shared" si="103"/>
        <v>121.23271579560704</v>
      </c>
      <c r="E670" s="57">
        <f t="shared" si="104"/>
        <v>1.918239173981124E-2</v>
      </c>
      <c r="F670" s="26">
        <f t="shared" si="105"/>
        <v>16.67215637488599</v>
      </c>
      <c r="G670" s="57">
        <f t="shared" si="106"/>
        <v>2.637999426406011E-3</v>
      </c>
      <c r="H670" s="26">
        <f t="shared" si="107"/>
        <v>137.90487217049304</v>
      </c>
      <c r="I670" s="57">
        <f t="shared" si="108"/>
        <v>2.1820391166217253E-2</v>
      </c>
      <c r="J670" s="14">
        <v>665</v>
      </c>
      <c r="K670" s="21">
        <f t="shared" si="109"/>
        <v>6303.3278436251139</v>
      </c>
      <c r="L670" s="21">
        <f t="shared" si="110"/>
        <v>6182.095127829507</v>
      </c>
      <c r="M670" s="57">
        <f t="shared" si="111"/>
        <v>1.9610296070965028E-2</v>
      </c>
      <c r="N670" s="57">
        <f t="shared" si="112"/>
        <v>2.6968456534798542E-3</v>
      </c>
      <c r="O670" s="26"/>
      <c r="R670" s="63"/>
    </row>
    <row r="671" spans="1:18" s="2" customFormat="1" x14ac:dyDescent="0.25">
      <c r="A671" s="72">
        <v>42994</v>
      </c>
      <c r="B671" s="73">
        <v>1</v>
      </c>
      <c r="C671" s="74">
        <v>6320</v>
      </c>
      <c r="D671" s="26">
        <f t="shared" si="103"/>
        <v>121.23271579560704</v>
      </c>
      <c r="E671" s="57">
        <f t="shared" si="104"/>
        <v>1.918239173981124E-2</v>
      </c>
      <c r="F671" s="26">
        <f t="shared" si="105"/>
        <v>16.67215637488599</v>
      </c>
      <c r="G671" s="57">
        <f t="shared" si="106"/>
        <v>2.637999426406011E-3</v>
      </c>
      <c r="H671" s="26">
        <f t="shared" si="107"/>
        <v>137.90487217049304</v>
      </c>
      <c r="I671" s="57">
        <f t="shared" si="108"/>
        <v>2.1820391166217253E-2</v>
      </c>
      <c r="J671" s="14">
        <v>666</v>
      </c>
      <c r="K671" s="21">
        <f t="shared" si="109"/>
        <v>6303.3278436251139</v>
      </c>
      <c r="L671" s="21">
        <f t="shared" si="110"/>
        <v>6182.095127829507</v>
      </c>
      <c r="M671" s="57">
        <f t="shared" si="111"/>
        <v>1.9610296070965028E-2</v>
      </c>
      <c r="N671" s="57">
        <f t="shared" si="112"/>
        <v>2.6968456534798542E-3</v>
      </c>
      <c r="O671" s="26"/>
      <c r="R671" s="63"/>
    </row>
    <row r="672" spans="1:18" s="2" customFormat="1" x14ac:dyDescent="0.25">
      <c r="A672" s="72">
        <v>43005</v>
      </c>
      <c r="B672" s="73">
        <v>2</v>
      </c>
      <c r="C672" s="74">
        <v>6320</v>
      </c>
      <c r="D672" s="26">
        <f t="shared" si="103"/>
        <v>121.23271579560704</v>
      </c>
      <c r="E672" s="57">
        <f t="shared" si="104"/>
        <v>1.918239173981124E-2</v>
      </c>
      <c r="F672" s="26">
        <f t="shared" si="105"/>
        <v>16.67215637488599</v>
      </c>
      <c r="G672" s="57">
        <f t="shared" si="106"/>
        <v>2.637999426406011E-3</v>
      </c>
      <c r="H672" s="26">
        <f t="shared" si="107"/>
        <v>137.90487217049304</v>
      </c>
      <c r="I672" s="57">
        <f t="shared" si="108"/>
        <v>2.1820391166217253E-2</v>
      </c>
      <c r="J672" s="14">
        <v>667</v>
      </c>
      <c r="K672" s="21">
        <f t="shared" si="109"/>
        <v>6303.3278436251139</v>
      </c>
      <c r="L672" s="21">
        <f t="shared" si="110"/>
        <v>6182.095127829507</v>
      </c>
      <c r="M672" s="57">
        <f t="shared" si="111"/>
        <v>1.9610296070965028E-2</v>
      </c>
      <c r="N672" s="57">
        <f t="shared" si="112"/>
        <v>2.6968456534798542E-3</v>
      </c>
      <c r="O672" s="26"/>
      <c r="R672" s="63"/>
    </row>
    <row r="673" spans="1:18" s="2" customFormat="1" x14ac:dyDescent="0.25">
      <c r="A673" s="72">
        <v>43025</v>
      </c>
      <c r="B673" s="73">
        <v>16</v>
      </c>
      <c r="C673" s="74">
        <v>6324</v>
      </c>
      <c r="D673" s="26">
        <f t="shared" si="103"/>
        <v>121.28181658219398</v>
      </c>
      <c r="E673" s="57">
        <f t="shared" si="104"/>
        <v>1.9178022862459516E-2</v>
      </c>
      <c r="F673" s="26">
        <f t="shared" si="105"/>
        <v>16.677360060025727</v>
      </c>
      <c r="G673" s="57">
        <f t="shared" si="106"/>
        <v>2.6371537096814873E-3</v>
      </c>
      <c r="H673" s="26">
        <f t="shared" si="107"/>
        <v>137.95917664221972</v>
      </c>
      <c r="I673" s="57">
        <f t="shared" si="108"/>
        <v>2.1815176572141007E-2</v>
      </c>
      <c r="J673" s="14">
        <v>668</v>
      </c>
      <c r="K673" s="21">
        <f t="shared" si="109"/>
        <v>6307.3226399399746</v>
      </c>
      <c r="L673" s="21">
        <f t="shared" si="110"/>
        <v>6186.04082335778</v>
      </c>
      <c r="M673" s="57">
        <f t="shared" si="111"/>
        <v>1.9605725219957775E-2</v>
      </c>
      <c r="N673" s="57">
        <f t="shared" si="112"/>
        <v>2.6959666992584222E-3</v>
      </c>
      <c r="O673" s="26"/>
      <c r="R673" s="63"/>
    </row>
    <row r="674" spans="1:18" s="2" customFormat="1" x14ac:dyDescent="0.25">
      <c r="A674" s="72">
        <v>42980</v>
      </c>
      <c r="B674" s="73">
        <v>9</v>
      </c>
      <c r="C674" s="74">
        <v>6325</v>
      </c>
      <c r="D674" s="26">
        <f t="shared" si="103"/>
        <v>121.29409177884072</v>
      </c>
      <c r="E674" s="57">
        <f t="shared" si="104"/>
        <v>1.9176931506536082E-2</v>
      </c>
      <c r="F674" s="26">
        <f t="shared" si="105"/>
        <v>16.67866098131066</v>
      </c>
      <c r="G674" s="57">
        <f t="shared" si="106"/>
        <v>2.6369424476380492E-3</v>
      </c>
      <c r="H674" s="26">
        <f t="shared" si="107"/>
        <v>137.97275276015139</v>
      </c>
      <c r="I674" s="57">
        <f t="shared" si="108"/>
        <v>2.1813873954174133E-2</v>
      </c>
      <c r="J674" s="14">
        <v>669</v>
      </c>
      <c r="K674" s="21">
        <f t="shared" si="109"/>
        <v>6308.3213390186893</v>
      </c>
      <c r="L674" s="21">
        <f t="shared" si="110"/>
        <v>6187.0272472398483</v>
      </c>
      <c r="M674" s="57">
        <f t="shared" si="111"/>
        <v>1.960458341814356E-2</v>
      </c>
      <c r="N674" s="57">
        <f t="shared" si="112"/>
        <v>2.6957471358722931E-3</v>
      </c>
      <c r="O674" s="26"/>
      <c r="R674" s="63"/>
    </row>
    <row r="675" spans="1:18" s="2" customFormat="1" x14ac:dyDescent="0.25">
      <c r="A675" s="72">
        <v>42988</v>
      </c>
      <c r="B675" s="73">
        <v>14</v>
      </c>
      <c r="C675" s="74">
        <v>6330</v>
      </c>
      <c r="D675" s="26">
        <f t="shared" si="103"/>
        <v>121.3554677620744</v>
      </c>
      <c r="E675" s="57">
        <f t="shared" si="104"/>
        <v>1.9171479899221865E-2</v>
      </c>
      <c r="F675" s="26">
        <f t="shared" si="105"/>
        <v>16.685165587735334</v>
      </c>
      <c r="G675" s="57">
        <f t="shared" si="106"/>
        <v>2.63588713866277E-3</v>
      </c>
      <c r="H675" s="26">
        <f t="shared" si="107"/>
        <v>138.04063334980972</v>
      </c>
      <c r="I675" s="57">
        <f t="shared" si="108"/>
        <v>2.1807367037884634E-2</v>
      </c>
      <c r="J675" s="14">
        <v>670</v>
      </c>
      <c r="K675" s="21">
        <f t="shared" si="109"/>
        <v>6313.3148344122646</v>
      </c>
      <c r="L675" s="21">
        <f t="shared" si="110"/>
        <v>6191.9593666501905</v>
      </c>
      <c r="M675" s="57">
        <f t="shared" si="111"/>
        <v>1.9598879865990935E-2</v>
      </c>
      <c r="N675" s="57">
        <f t="shared" si="112"/>
        <v>2.6946503682826811E-3</v>
      </c>
      <c r="O675" s="26"/>
      <c r="R675" s="63"/>
    </row>
    <row r="676" spans="1:18" s="2" customFormat="1" x14ac:dyDescent="0.25">
      <c r="A676" s="72">
        <v>43035</v>
      </c>
      <c r="B676" s="73">
        <v>18</v>
      </c>
      <c r="C676" s="74">
        <v>6330</v>
      </c>
      <c r="D676" s="26">
        <f t="shared" si="103"/>
        <v>121.3554677620744</v>
      </c>
      <c r="E676" s="57">
        <f t="shared" si="104"/>
        <v>1.9171479899221865E-2</v>
      </c>
      <c r="F676" s="26">
        <f t="shared" si="105"/>
        <v>16.685165587735334</v>
      </c>
      <c r="G676" s="57">
        <f t="shared" si="106"/>
        <v>2.63588713866277E-3</v>
      </c>
      <c r="H676" s="26">
        <f t="shared" si="107"/>
        <v>138.04063334980972</v>
      </c>
      <c r="I676" s="57">
        <f t="shared" si="108"/>
        <v>2.1807367037884634E-2</v>
      </c>
      <c r="J676" s="14">
        <v>671</v>
      </c>
      <c r="K676" s="21">
        <f t="shared" si="109"/>
        <v>6313.3148344122646</v>
      </c>
      <c r="L676" s="21">
        <f t="shared" si="110"/>
        <v>6191.9593666501905</v>
      </c>
      <c r="M676" s="57">
        <f t="shared" si="111"/>
        <v>1.9598879865990935E-2</v>
      </c>
      <c r="N676" s="57">
        <f t="shared" si="112"/>
        <v>2.6946503682826811E-3</v>
      </c>
      <c r="O676" s="26"/>
      <c r="R676" s="63"/>
    </row>
    <row r="677" spans="1:18" s="2" customFormat="1" x14ac:dyDescent="0.25">
      <c r="A677" s="72">
        <v>43025</v>
      </c>
      <c r="B677" s="73">
        <v>14</v>
      </c>
      <c r="C677" s="74">
        <v>6333</v>
      </c>
      <c r="D677" s="26">
        <f t="shared" si="103"/>
        <v>121.3922933520146</v>
      </c>
      <c r="E677" s="57">
        <f t="shared" si="104"/>
        <v>1.9168213066795295E-2</v>
      </c>
      <c r="F677" s="26">
        <f t="shared" si="105"/>
        <v>16.689068351590137</v>
      </c>
      <c r="G677" s="57">
        <f t="shared" si="106"/>
        <v>2.6352547531328183E-3</v>
      </c>
      <c r="H677" s="26">
        <f t="shared" si="107"/>
        <v>138.08136170360473</v>
      </c>
      <c r="I677" s="57">
        <f t="shared" si="108"/>
        <v>2.1803467819928112E-2</v>
      </c>
      <c r="J677" s="14">
        <v>672</v>
      </c>
      <c r="K677" s="21">
        <f t="shared" si="109"/>
        <v>6316.3109316484097</v>
      </c>
      <c r="L677" s="21">
        <f t="shared" si="110"/>
        <v>6194.9186382963953</v>
      </c>
      <c r="M677" s="57">
        <f t="shared" si="111"/>
        <v>1.9595462093977965E-2</v>
      </c>
      <c r="N677" s="57">
        <f t="shared" si="112"/>
        <v>2.6939931459987079E-3</v>
      </c>
      <c r="O677" s="26"/>
      <c r="R677" s="63"/>
    </row>
    <row r="678" spans="1:18" s="2" customFormat="1" x14ac:dyDescent="0.25">
      <c r="A678" s="72">
        <v>43064</v>
      </c>
      <c r="B678" s="73">
        <v>13</v>
      </c>
      <c r="C678" s="74">
        <v>6333</v>
      </c>
      <c r="D678" s="26">
        <f t="shared" si="103"/>
        <v>121.3922933520146</v>
      </c>
      <c r="E678" s="57">
        <f t="shared" si="104"/>
        <v>1.9168213066795295E-2</v>
      </c>
      <c r="F678" s="26">
        <f t="shared" si="105"/>
        <v>16.689068351590137</v>
      </c>
      <c r="G678" s="57">
        <f t="shared" si="106"/>
        <v>2.6352547531328183E-3</v>
      </c>
      <c r="H678" s="26">
        <f t="shared" si="107"/>
        <v>138.08136170360473</v>
      </c>
      <c r="I678" s="57">
        <f t="shared" si="108"/>
        <v>2.1803467819928112E-2</v>
      </c>
      <c r="J678" s="14">
        <v>673</v>
      </c>
      <c r="K678" s="21">
        <f t="shared" si="109"/>
        <v>6316.3109316484097</v>
      </c>
      <c r="L678" s="21">
        <f t="shared" si="110"/>
        <v>6194.9186382963953</v>
      </c>
      <c r="M678" s="57">
        <f t="shared" si="111"/>
        <v>1.9595462093977965E-2</v>
      </c>
      <c r="N678" s="57">
        <f t="shared" si="112"/>
        <v>2.6939931459987079E-3</v>
      </c>
      <c r="O678" s="26"/>
      <c r="R678" s="63"/>
    </row>
    <row r="679" spans="1:18" s="2" customFormat="1" x14ac:dyDescent="0.25">
      <c r="A679" s="72">
        <v>43010</v>
      </c>
      <c r="B679" s="73">
        <v>9</v>
      </c>
      <c r="C679" s="74">
        <v>6334</v>
      </c>
      <c r="D679" s="26">
        <f t="shared" si="103"/>
        <v>121.40456854866133</v>
      </c>
      <c r="E679" s="57">
        <f t="shared" si="104"/>
        <v>1.9167124810334911E-2</v>
      </c>
      <c r="F679" s="26">
        <f t="shared" si="105"/>
        <v>16.690369272875071</v>
      </c>
      <c r="G679" s="57">
        <f t="shared" si="106"/>
        <v>2.6350440910759506E-3</v>
      </c>
      <c r="H679" s="26">
        <f t="shared" si="107"/>
        <v>138.0949378215364</v>
      </c>
      <c r="I679" s="57">
        <f t="shared" si="108"/>
        <v>2.1802168901410863E-2</v>
      </c>
      <c r="J679" s="14">
        <v>674</v>
      </c>
      <c r="K679" s="21">
        <f t="shared" si="109"/>
        <v>6317.3096307271253</v>
      </c>
      <c r="L679" s="21">
        <f t="shared" si="110"/>
        <v>6195.9050621784636</v>
      </c>
      <c r="M679" s="57">
        <f t="shared" si="111"/>
        <v>1.9594323562145705E-2</v>
      </c>
      <c r="N679" s="57">
        <f t="shared" si="112"/>
        <v>2.6937742114154961E-3</v>
      </c>
      <c r="O679" s="26"/>
      <c r="R679" s="63"/>
    </row>
    <row r="680" spans="1:18" s="2" customFormat="1" x14ac:dyDescent="0.25">
      <c r="A680" s="72">
        <v>42982</v>
      </c>
      <c r="B680" s="73">
        <v>10</v>
      </c>
      <c r="C680" s="74">
        <v>6335</v>
      </c>
      <c r="D680" s="26">
        <f t="shared" si="103"/>
        <v>121.41684374530807</v>
      </c>
      <c r="E680" s="57">
        <f t="shared" si="104"/>
        <v>1.9166036897444054E-2</v>
      </c>
      <c r="F680" s="26">
        <f t="shared" si="105"/>
        <v>16.691670194160004</v>
      </c>
      <c r="G680" s="57">
        <f t="shared" si="106"/>
        <v>2.6348334955264411E-3</v>
      </c>
      <c r="H680" s="26">
        <f t="shared" si="107"/>
        <v>138.10851393946808</v>
      </c>
      <c r="I680" s="57">
        <f t="shared" si="108"/>
        <v>2.1800870392970493E-2</v>
      </c>
      <c r="J680" s="14">
        <v>675</v>
      </c>
      <c r="K680" s="21">
        <f t="shared" si="109"/>
        <v>6318.30832980584</v>
      </c>
      <c r="L680" s="21">
        <f t="shared" si="110"/>
        <v>6196.8914860605319</v>
      </c>
      <c r="M680" s="57">
        <f t="shared" si="111"/>
        <v>1.9593185392777435E-2</v>
      </c>
      <c r="N680" s="57">
        <f t="shared" si="112"/>
        <v>2.6935553465324887E-3</v>
      </c>
      <c r="O680" s="26"/>
      <c r="R680" s="63"/>
    </row>
    <row r="681" spans="1:18" s="2" customFormat="1" x14ac:dyDescent="0.25">
      <c r="A681" s="72">
        <v>42990</v>
      </c>
      <c r="B681" s="73">
        <v>7</v>
      </c>
      <c r="C681" s="74">
        <v>6335</v>
      </c>
      <c r="D681" s="26">
        <f t="shared" si="103"/>
        <v>121.41684374530807</v>
      </c>
      <c r="E681" s="57">
        <f t="shared" si="104"/>
        <v>1.9166036897444054E-2</v>
      </c>
      <c r="F681" s="26">
        <f t="shared" si="105"/>
        <v>16.691670194160004</v>
      </c>
      <c r="G681" s="57">
        <f t="shared" si="106"/>
        <v>2.6348334955264411E-3</v>
      </c>
      <c r="H681" s="26">
        <f t="shared" si="107"/>
        <v>138.10851393946808</v>
      </c>
      <c r="I681" s="57">
        <f t="shared" si="108"/>
        <v>2.1800870392970493E-2</v>
      </c>
      <c r="J681" s="14">
        <v>676</v>
      </c>
      <c r="K681" s="21">
        <f t="shared" si="109"/>
        <v>6318.30832980584</v>
      </c>
      <c r="L681" s="21">
        <f t="shared" si="110"/>
        <v>6196.8914860605319</v>
      </c>
      <c r="M681" s="57">
        <f t="shared" si="111"/>
        <v>1.9593185392777435E-2</v>
      </c>
      <c r="N681" s="57">
        <f t="shared" si="112"/>
        <v>2.6935553465324887E-3</v>
      </c>
      <c r="O681" s="26"/>
      <c r="R681" s="63"/>
    </row>
    <row r="682" spans="1:18" s="2" customFormat="1" x14ac:dyDescent="0.25">
      <c r="A682" s="72">
        <v>43007</v>
      </c>
      <c r="B682" s="73">
        <v>2</v>
      </c>
      <c r="C682" s="74">
        <v>6336</v>
      </c>
      <c r="D682" s="26">
        <f t="shared" si="103"/>
        <v>121.42911894195481</v>
      </c>
      <c r="E682" s="57">
        <f t="shared" si="104"/>
        <v>1.9164949327960038E-2</v>
      </c>
      <c r="F682" s="26">
        <f t="shared" si="105"/>
        <v>16.692971115444941</v>
      </c>
      <c r="G682" s="57">
        <f t="shared" si="106"/>
        <v>2.6346229664527998E-3</v>
      </c>
      <c r="H682" s="26">
        <f t="shared" si="107"/>
        <v>138.12209005739976</v>
      </c>
      <c r="I682" s="57">
        <f t="shared" si="108"/>
        <v>2.1799572294412841E-2</v>
      </c>
      <c r="J682" s="14">
        <v>677</v>
      </c>
      <c r="K682" s="21">
        <f t="shared" si="109"/>
        <v>6319.3070288845547</v>
      </c>
      <c r="L682" s="21">
        <f t="shared" si="110"/>
        <v>6197.8779099426001</v>
      </c>
      <c r="M682" s="57">
        <f t="shared" si="111"/>
        <v>1.9592047585700087E-2</v>
      </c>
      <c r="N682" s="57">
        <f t="shared" si="112"/>
        <v>2.6933365513164068E-3</v>
      </c>
      <c r="O682" s="26"/>
      <c r="R682" s="63"/>
    </row>
    <row r="683" spans="1:18" s="2" customFormat="1" x14ac:dyDescent="0.25">
      <c r="A683" s="72">
        <v>43041</v>
      </c>
      <c r="B683" s="73">
        <v>7</v>
      </c>
      <c r="C683" s="74">
        <v>6339</v>
      </c>
      <c r="D683" s="26">
        <f t="shared" si="103"/>
        <v>121.46594453189502</v>
      </c>
      <c r="E683" s="57">
        <f t="shared" si="104"/>
        <v>1.9161688678323872E-2</v>
      </c>
      <c r="F683" s="26">
        <f t="shared" si="105"/>
        <v>16.696873879299741</v>
      </c>
      <c r="G683" s="57">
        <f t="shared" si="106"/>
        <v>2.6339917777724784E-3</v>
      </c>
      <c r="H683" s="26">
        <f t="shared" si="107"/>
        <v>138.16281841119476</v>
      </c>
      <c r="I683" s="57">
        <f t="shared" si="108"/>
        <v>2.1795680456096349E-2</v>
      </c>
      <c r="J683" s="14">
        <v>678</v>
      </c>
      <c r="K683" s="21">
        <f t="shared" si="109"/>
        <v>6322.3031261207007</v>
      </c>
      <c r="L683" s="21">
        <f t="shared" si="110"/>
        <v>6200.8371815888049</v>
      </c>
      <c r="M683" s="57">
        <f t="shared" si="111"/>
        <v>1.9588636336484569E-2</v>
      </c>
      <c r="N683" s="57">
        <f t="shared" si="112"/>
        <v>2.6926805833372321E-3</v>
      </c>
      <c r="O683" s="26"/>
      <c r="R683" s="63"/>
    </row>
    <row r="684" spans="1:18" s="2" customFormat="1" x14ac:dyDescent="0.25">
      <c r="A684" s="72">
        <v>43064</v>
      </c>
      <c r="B684" s="73">
        <v>23</v>
      </c>
      <c r="C684" s="74">
        <v>6339</v>
      </c>
      <c r="D684" s="26">
        <f t="shared" si="103"/>
        <v>121.46594453189502</v>
      </c>
      <c r="E684" s="57">
        <f t="shared" si="104"/>
        <v>1.9161688678323872E-2</v>
      </c>
      <c r="F684" s="26">
        <f t="shared" si="105"/>
        <v>16.696873879299741</v>
      </c>
      <c r="G684" s="57">
        <f t="shared" si="106"/>
        <v>2.6339917777724784E-3</v>
      </c>
      <c r="H684" s="26">
        <f t="shared" si="107"/>
        <v>138.16281841119476</v>
      </c>
      <c r="I684" s="57">
        <f t="shared" si="108"/>
        <v>2.1795680456096349E-2</v>
      </c>
      <c r="J684" s="14">
        <v>679</v>
      </c>
      <c r="K684" s="21">
        <f t="shared" si="109"/>
        <v>6322.3031261207007</v>
      </c>
      <c r="L684" s="21">
        <f t="shared" si="110"/>
        <v>6200.8371815888049</v>
      </c>
      <c r="M684" s="57">
        <f t="shared" si="111"/>
        <v>1.9588636336484569E-2</v>
      </c>
      <c r="N684" s="57">
        <f t="shared" si="112"/>
        <v>2.6926805833372321E-3</v>
      </c>
      <c r="O684" s="26"/>
      <c r="R684" s="63"/>
    </row>
    <row r="685" spans="1:18" s="2" customFormat="1" x14ac:dyDescent="0.25">
      <c r="A685" s="72">
        <v>43034</v>
      </c>
      <c r="B685" s="73">
        <v>17</v>
      </c>
      <c r="C685" s="74">
        <v>6340</v>
      </c>
      <c r="D685" s="26">
        <f t="shared" si="103"/>
        <v>121.47821972854175</v>
      </c>
      <c r="E685" s="57">
        <f t="shared" si="104"/>
        <v>1.9160602480842545E-2</v>
      </c>
      <c r="F685" s="26">
        <f t="shared" si="105"/>
        <v>16.698174800584678</v>
      </c>
      <c r="G685" s="57">
        <f t="shared" si="106"/>
        <v>2.6337815142878042E-3</v>
      </c>
      <c r="H685" s="26">
        <f t="shared" si="107"/>
        <v>138.17639452912641</v>
      </c>
      <c r="I685" s="57">
        <f t="shared" si="108"/>
        <v>2.179438399513035E-2</v>
      </c>
      <c r="J685" s="14">
        <v>680</v>
      </c>
      <c r="K685" s="21">
        <f t="shared" si="109"/>
        <v>6323.3018251994154</v>
      </c>
      <c r="L685" s="21">
        <f t="shared" si="110"/>
        <v>6201.8236054708732</v>
      </c>
      <c r="M685" s="57">
        <f t="shared" si="111"/>
        <v>1.9587499976842459E-2</v>
      </c>
      <c r="N685" s="57">
        <f t="shared" si="112"/>
        <v>2.6924620664564788E-3</v>
      </c>
      <c r="O685" s="26"/>
      <c r="R685" s="63"/>
    </row>
    <row r="686" spans="1:18" s="2" customFormat="1" x14ac:dyDescent="0.25">
      <c r="A686" s="72">
        <v>43063</v>
      </c>
      <c r="B686" s="73">
        <v>17</v>
      </c>
      <c r="C686" s="74">
        <v>6345</v>
      </c>
      <c r="D686" s="26">
        <f t="shared" si="103"/>
        <v>121.53959571177543</v>
      </c>
      <c r="E686" s="57">
        <f t="shared" si="104"/>
        <v>1.9155176629121425E-2</v>
      </c>
      <c r="F686" s="26">
        <f t="shared" si="105"/>
        <v>16.704679407009348</v>
      </c>
      <c r="G686" s="57">
        <f t="shared" si="106"/>
        <v>2.6327311910180218E-3</v>
      </c>
      <c r="H686" s="26">
        <f t="shared" si="107"/>
        <v>138.24427511878477</v>
      </c>
      <c r="I686" s="57">
        <f t="shared" si="108"/>
        <v>2.1787907820139445E-2</v>
      </c>
      <c r="J686" s="14">
        <v>681</v>
      </c>
      <c r="K686" s="21">
        <f t="shared" si="109"/>
        <v>6328.2953205929907</v>
      </c>
      <c r="L686" s="21">
        <f t="shared" si="110"/>
        <v>6206.7557248812154</v>
      </c>
      <c r="M686" s="57">
        <f t="shared" si="111"/>
        <v>1.9581823596594251E-2</v>
      </c>
      <c r="N686" s="57">
        <f t="shared" si="112"/>
        <v>2.6913705239026528E-3</v>
      </c>
      <c r="O686" s="26"/>
      <c r="R686" s="63"/>
    </row>
    <row r="687" spans="1:18" s="2" customFormat="1" x14ac:dyDescent="0.25">
      <c r="A687" s="72">
        <v>43036</v>
      </c>
      <c r="B687" s="73">
        <v>21</v>
      </c>
      <c r="C687" s="74">
        <v>6348</v>
      </c>
      <c r="D687" s="26">
        <f t="shared" si="103"/>
        <v>121.57642130171563</v>
      </c>
      <c r="E687" s="57">
        <f t="shared" si="104"/>
        <v>1.9151925220812164E-2</v>
      </c>
      <c r="F687" s="26">
        <f t="shared" si="105"/>
        <v>16.708582170864151</v>
      </c>
      <c r="G687" s="57">
        <f t="shared" si="106"/>
        <v>2.6321017912514415E-3</v>
      </c>
      <c r="H687" s="26">
        <f t="shared" si="107"/>
        <v>138.28500347257977</v>
      </c>
      <c r="I687" s="57">
        <f t="shared" si="108"/>
        <v>2.1784027012063608E-2</v>
      </c>
      <c r="J687" s="14">
        <v>682</v>
      </c>
      <c r="K687" s="21">
        <f t="shared" si="109"/>
        <v>6331.2914178291358</v>
      </c>
      <c r="L687" s="21">
        <f t="shared" si="110"/>
        <v>6209.7149965274202</v>
      </c>
      <c r="M687" s="57">
        <f t="shared" si="111"/>
        <v>1.9578422096618486E-2</v>
      </c>
      <c r="N687" s="57">
        <f t="shared" si="112"/>
        <v>2.6907164306587145E-3</v>
      </c>
      <c r="O687" s="26"/>
      <c r="R687" s="63"/>
    </row>
    <row r="688" spans="1:18" s="2" customFormat="1" x14ac:dyDescent="0.25">
      <c r="A688" s="72">
        <v>42979</v>
      </c>
      <c r="B688" s="73">
        <v>6</v>
      </c>
      <c r="C688" s="74">
        <v>6352</v>
      </c>
      <c r="D688" s="26">
        <f t="shared" si="103"/>
        <v>121.62552208830257</v>
      </c>
      <c r="E688" s="57">
        <f t="shared" si="104"/>
        <v>1.9147594787201287E-2</v>
      </c>
      <c r="F688" s="26">
        <f t="shared" si="105"/>
        <v>16.713785856003888</v>
      </c>
      <c r="G688" s="57">
        <f t="shared" si="106"/>
        <v>2.631263516373408E-3</v>
      </c>
      <c r="H688" s="26">
        <f t="shared" si="107"/>
        <v>138.33930794430646</v>
      </c>
      <c r="I688" s="57">
        <f t="shared" si="108"/>
        <v>2.1778858303574695E-2</v>
      </c>
      <c r="J688" s="14">
        <v>683</v>
      </c>
      <c r="K688" s="21">
        <f t="shared" si="109"/>
        <v>6335.2862141439964</v>
      </c>
      <c r="L688" s="21">
        <f t="shared" si="110"/>
        <v>6213.6606920556933</v>
      </c>
      <c r="M688" s="57">
        <f t="shared" si="111"/>
        <v>1.957389180323341E-2</v>
      </c>
      <c r="N688" s="57">
        <f t="shared" si="112"/>
        <v>2.6898452754867746E-3</v>
      </c>
      <c r="O688" s="26"/>
      <c r="R688" s="63"/>
    </row>
    <row r="689" spans="1:18" s="2" customFormat="1" x14ac:dyDescent="0.25">
      <c r="A689" s="72">
        <v>43004</v>
      </c>
      <c r="B689" s="73">
        <v>1</v>
      </c>
      <c r="C689" s="74">
        <v>6356</v>
      </c>
      <c r="D689" s="26">
        <f t="shared" si="103"/>
        <v>121.67462287488952</v>
      </c>
      <c r="E689" s="57">
        <f t="shared" si="104"/>
        <v>1.9143269804104707E-2</v>
      </c>
      <c r="F689" s="26">
        <f t="shared" si="105"/>
        <v>16.718989541143628</v>
      </c>
      <c r="G689" s="57">
        <f t="shared" si="106"/>
        <v>2.6304262965927672E-3</v>
      </c>
      <c r="H689" s="26">
        <f t="shared" si="107"/>
        <v>138.39361241603314</v>
      </c>
      <c r="I689" s="57">
        <f t="shared" si="108"/>
        <v>2.1773696100697473E-2</v>
      </c>
      <c r="J689" s="14">
        <v>684</v>
      </c>
      <c r="K689" s="21">
        <f t="shared" si="109"/>
        <v>6339.2810104588561</v>
      </c>
      <c r="L689" s="21">
        <f t="shared" si="110"/>
        <v>6217.6063875839673</v>
      </c>
      <c r="M689" s="57">
        <f t="shared" si="111"/>
        <v>1.9569367259700363E-2</v>
      </c>
      <c r="N689" s="57">
        <f t="shared" si="112"/>
        <v>2.6889752259856834E-3</v>
      </c>
      <c r="O689" s="26"/>
      <c r="R689" s="63"/>
    </row>
    <row r="690" spans="1:18" s="2" customFormat="1" x14ac:dyDescent="0.25">
      <c r="A690" s="72">
        <v>43001</v>
      </c>
      <c r="B690" s="73">
        <v>1</v>
      </c>
      <c r="C690" s="74">
        <v>6357</v>
      </c>
      <c r="D690" s="26">
        <f t="shared" si="103"/>
        <v>121.68689807153625</v>
      </c>
      <c r="E690" s="57">
        <f t="shared" si="104"/>
        <v>1.9142189408767697E-2</v>
      </c>
      <c r="F690" s="26">
        <f t="shared" si="105"/>
        <v>16.720290462428562</v>
      </c>
      <c r="G690" s="57">
        <f t="shared" si="106"/>
        <v>2.630217156273173E-3</v>
      </c>
      <c r="H690" s="26">
        <f t="shared" si="107"/>
        <v>138.40718853396481</v>
      </c>
      <c r="I690" s="57">
        <f t="shared" si="108"/>
        <v>2.1772406565040869E-2</v>
      </c>
      <c r="J690" s="14">
        <v>685</v>
      </c>
      <c r="K690" s="21">
        <f t="shared" si="109"/>
        <v>6340.2797095375718</v>
      </c>
      <c r="L690" s="21">
        <f t="shared" si="110"/>
        <v>6218.5928114660355</v>
      </c>
      <c r="M690" s="57">
        <f t="shared" si="111"/>
        <v>1.956823702094888E-2</v>
      </c>
      <c r="N690" s="57">
        <f t="shared" si="112"/>
        <v>2.6887578861248427E-3</v>
      </c>
      <c r="O690" s="26"/>
      <c r="R690" s="63"/>
    </row>
    <row r="691" spans="1:18" s="2" customFormat="1" x14ac:dyDescent="0.25">
      <c r="A691" s="72">
        <v>43025</v>
      </c>
      <c r="B691" s="73">
        <v>13</v>
      </c>
      <c r="C691" s="74">
        <v>6359</v>
      </c>
      <c r="D691" s="26">
        <f t="shared" si="103"/>
        <v>121.71144846482972</v>
      </c>
      <c r="E691" s="57">
        <f t="shared" si="104"/>
        <v>1.9140029637494844E-2</v>
      </c>
      <c r="F691" s="26">
        <f t="shared" si="105"/>
        <v>16.722892304998428</v>
      </c>
      <c r="G691" s="57">
        <f t="shared" si="106"/>
        <v>2.6297990729672004E-3</v>
      </c>
      <c r="H691" s="26">
        <f t="shared" si="107"/>
        <v>138.43434076982814</v>
      </c>
      <c r="I691" s="57">
        <f t="shared" si="108"/>
        <v>2.1769828710462045E-2</v>
      </c>
      <c r="J691" s="14">
        <v>686</v>
      </c>
      <c r="K691" s="21">
        <f t="shared" si="109"/>
        <v>6342.2771076950012</v>
      </c>
      <c r="L691" s="21">
        <f t="shared" si="110"/>
        <v>6220.5656592301721</v>
      </c>
      <c r="M691" s="57">
        <f t="shared" si="111"/>
        <v>1.9565977618809051E-2</v>
      </c>
      <c r="N691" s="57">
        <f t="shared" si="112"/>
        <v>2.6883234131906864E-3</v>
      </c>
      <c r="O691" s="26"/>
      <c r="R691" s="63"/>
    </row>
    <row r="692" spans="1:18" s="2" customFormat="1" x14ac:dyDescent="0.25">
      <c r="A692" s="72">
        <v>43037</v>
      </c>
      <c r="B692" s="73">
        <v>17</v>
      </c>
      <c r="C692" s="74">
        <v>6359</v>
      </c>
      <c r="D692" s="26">
        <f t="shared" si="103"/>
        <v>121.71144846482972</v>
      </c>
      <c r="E692" s="57">
        <f t="shared" si="104"/>
        <v>1.9140029637494844E-2</v>
      </c>
      <c r="F692" s="26">
        <f t="shared" si="105"/>
        <v>16.722892304998428</v>
      </c>
      <c r="G692" s="57">
        <f t="shared" si="106"/>
        <v>2.6297990729672004E-3</v>
      </c>
      <c r="H692" s="26">
        <f t="shared" si="107"/>
        <v>138.43434076982814</v>
      </c>
      <c r="I692" s="57">
        <f t="shared" si="108"/>
        <v>2.1769828710462045E-2</v>
      </c>
      <c r="J692" s="14">
        <v>687</v>
      </c>
      <c r="K692" s="21">
        <f t="shared" si="109"/>
        <v>6342.2771076950012</v>
      </c>
      <c r="L692" s="21">
        <f t="shared" si="110"/>
        <v>6220.5656592301721</v>
      </c>
      <c r="M692" s="57">
        <f t="shared" si="111"/>
        <v>1.9565977618809051E-2</v>
      </c>
      <c r="N692" s="57">
        <f t="shared" si="112"/>
        <v>2.6883234131906864E-3</v>
      </c>
      <c r="O692" s="26"/>
      <c r="R692" s="63"/>
    </row>
    <row r="693" spans="1:18" s="2" customFormat="1" x14ac:dyDescent="0.25">
      <c r="A693" s="72">
        <v>43010</v>
      </c>
      <c r="B693" s="73">
        <v>23</v>
      </c>
      <c r="C693" s="74">
        <v>6361</v>
      </c>
      <c r="D693" s="26">
        <f t="shared" si="103"/>
        <v>121.7359988581232</v>
      </c>
      <c r="E693" s="57">
        <f t="shared" si="104"/>
        <v>1.9137871224355164E-2</v>
      </c>
      <c r="F693" s="26">
        <f t="shared" si="105"/>
        <v>16.725494147568298</v>
      </c>
      <c r="G693" s="57">
        <f t="shared" si="106"/>
        <v>2.6293812525653667E-3</v>
      </c>
      <c r="H693" s="26">
        <f t="shared" si="107"/>
        <v>138.46149300569149</v>
      </c>
      <c r="I693" s="57">
        <f t="shared" si="108"/>
        <v>2.1767252476920532E-2</v>
      </c>
      <c r="J693" s="14">
        <v>688</v>
      </c>
      <c r="K693" s="21">
        <f t="shared" si="109"/>
        <v>6344.2745058524315</v>
      </c>
      <c r="L693" s="21">
        <f t="shared" si="110"/>
        <v>6222.5385069943086</v>
      </c>
      <c r="M693" s="57">
        <f t="shared" si="111"/>
        <v>1.9563719649350261E-2</v>
      </c>
      <c r="N693" s="57">
        <f t="shared" si="112"/>
        <v>2.6878892157546912E-3</v>
      </c>
      <c r="O693" s="26"/>
      <c r="R693" s="63"/>
    </row>
    <row r="694" spans="1:18" s="2" customFormat="1" x14ac:dyDescent="0.25">
      <c r="A694" s="72">
        <v>43025</v>
      </c>
      <c r="B694" s="73">
        <v>17</v>
      </c>
      <c r="C694" s="74">
        <v>6362</v>
      </c>
      <c r="D694" s="26">
        <f t="shared" si="103"/>
        <v>121.74827405476992</v>
      </c>
      <c r="E694" s="57">
        <f t="shared" si="104"/>
        <v>1.9136792526684994E-2</v>
      </c>
      <c r="F694" s="26">
        <f t="shared" si="105"/>
        <v>16.726795068853232</v>
      </c>
      <c r="G694" s="57">
        <f t="shared" si="106"/>
        <v>2.6291724408760188E-3</v>
      </c>
      <c r="H694" s="26">
        <f t="shared" si="107"/>
        <v>138.47506912362314</v>
      </c>
      <c r="I694" s="57">
        <f t="shared" si="108"/>
        <v>2.1765964967561009E-2</v>
      </c>
      <c r="J694" s="14">
        <v>689</v>
      </c>
      <c r="K694" s="21">
        <f t="shared" si="109"/>
        <v>6345.2732049311471</v>
      </c>
      <c r="L694" s="21">
        <f t="shared" si="110"/>
        <v>6223.5249308763769</v>
      </c>
      <c r="M694" s="57">
        <f t="shared" si="111"/>
        <v>1.9562591201450482E-2</v>
      </c>
      <c r="N694" s="57">
        <f t="shared" si="112"/>
        <v>2.687672220266629E-3</v>
      </c>
      <c r="O694" s="26"/>
      <c r="R694" s="63"/>
    </row>
    <row r="695" spans="1:18" s="2" customFormat="1" x14ac:dyDescent="0.25">
      <c r="A695" s="72">
        <v>43026</v>
      </c>
      <c r="B695" s="73">
        <v>14</v>
      </c>
      <c r="C695" s="74">
        <v>6362</v>
      </c>
      <c r="D695" s="26">
        <f t="shared" si="103"/>
        <v>121.74827405476992</v>
      </c>
      <c r="E695" s="57">
        <f t="shared" si="104"/>
        <v>1.9136792526684994E-2</v>
      </c>
      <c r="F695" s="26">
        <f t="shared" si="105"/>
        <v>16.726795068853232</v>
      </c>
      <c r="G695" s="57">
        <f t="shared" si="106"/>
        <v>2.6291724408760188E-3</v>
      </c>
      <c r="H695" s="26">
        <f t="shared" si="107"/>
        <v>138.47506912362314</v>
      </c>
      <c r="I695" s="57">
        <f t="shared" si="108"/>
        <v>2.1765964967561009E-2</v>
      </c>
      <c r="J695" s="14">
        <v>690</v>
      </c>
      <c r="K695" s="21">
        <f t="shared" si="109"/>
        <v>6345.2732049311471</v>
      </c>
      <c r="L695" s="21">
        <f t="shared" si="110"/>
        <v>6223.5249308763769</v>
      </c>
      <c r="M695" s="57">
        <f t="shared" si="111"/>
        <v>1.9562591201450482E-2</v>
      </c>
      <c r="N695" s="57">
        <f t="shared" si="112"/>
        <v>2.687672220266629E-3</v>
      </c>
      <c r="O695" s="26"/>
      <c r="R695" s="63"/>
    </row>
    <row r="696" spans="1:18" s="2" customFormat="1" x14ac:dyDescent="0.25">
      <c r="A696" s="72">
        <v>42985</v>
      </c>
      <c r="B696" s="73">
        <v>8</v>
      </c>
      <c r="C696" s="74">
        <v>6363</v>
      </c>
      <c r="D696" s="26">
        <f t="shared" si="103"/>
        <v>121.76054925141666</v>
      </c>
      <c r="E696" s="57">
        <f t="shared" si="104"/>
        <v>1.9135714168067995E-2</v>
      </c>
      <c r="F696" s="26">
        <f t="shared" si="105"/>
        <v>16.728095990138169</v>
      </c>
      <c r="G696" s="57">
        <f t="shared" si="106"/>
        <v>2.6289636948197657E-3</v>
      </c>
      <c r="H696" s="26">
        <f t="shared" si="107"/>
        <v>138.48864524155482</v>
      </c>
      <c r="I696" s="57">
        <f t="shared" si="108"/>
        <v>2.1764677862887761E-2</v>
      </c>
      <c r="J696" s="14">
        <v>691</v>
      </c>
      <c r="K696" s="21">
        <f t="shared" si="109"/>
        <v>6346.2719040098618</v>
      </c>
      <c r="L696" s="21">
        <f t="shared" si="110"/>
        <v>6224.5113547584451</v>
      </c>
      <c r="M696" s="57">
        <f t="shared" si="111"/>
        <v>1.956146311121025E-2</v>
      </c>
      <c r="N696" s="57">
        <f t="shared" si="112"/>
        <v>2.6874552935549005E-3</v>
      </c>
      <c r="O696" s="26"/>
      <c r="R696" s="63"/>
    </row>
    <row r="697" spans="1:18" s="2" customFormat="1" x14ac:dyDescent="0.25">
      <c r="A697" s="72">
        <v>43034</v>
      </c>
      <c r="B697" s="73">
        <v>14</v>
      </c>
      <c r="C697" s="74">
        <v>6364</v>
      </c>
      <c r="D697" s="26">
        <f t="shared" si="103"/>
        <v>121.7728244480634</v>
      </c>
      <c r="E697" s="57">
        <f t="shared" si="104"/>
        <v>1.9134636148344344E-2</v>
      </c>
      <c r="F697" s="26">
        <f t="shared" si="105"/>
        <v>16.729396911423102</v>
      </c>
      <c r="G697" s="57">
        <f t="shared" si="106"/>
        <v>2.6287550143656666E-3</v>
      </c>
      <c r="H697" s="26">
        <f t="shared" si="107"/>
        <v>138.5022213594865</v>
      </c>
      <c r="I697" s="57">
        <f t="shared" si="108"/>
        <v>2.1763391162710009E-2</v>
      </c>
      <c r="J697" s="14">
        <v>692</v>
      </c>
      <c r="K697" s="21">
        <f t="shared" si="109"/>
        <v>6347.2706030885765</v>
      </c>
      <c r="L697" s="21">
        <f t="shared" si="110"/>
        <v>6225.4977786405134</v>
      </c>
      <c r="M697" s="57">
        <f t="shared" si="111"/>
        <v>1.9560335378459554E-2</v>
      </c>
      <c r="N697" s="57">
        <f t="shared" si="112"/>
        <v>2.6872384355868112E-3</v>
      </c>
      <c r="O697" s="26"/>
      <c r="R697" s="63"/>
    </row>
    <row r="698" spans="1:18" s="2" customFormat="1" x14ac:dyDescent="0.25">
      <c r="A698" s="72">
        <v>43028</v>
      </c>
      <c r="B698" s="73">
        <v>22</v>
      </c>
      <c r="C698" s="74">
        <v>6366</v>
      </c>
      <c r="D698" s="26">
        <f t="shared" si="103"/>
        <v>121.79737484135687</v>
      </c>
      <c r="E698" s="57">
        <f t="shared" si="104"/>
        <v>1.9132481124938247E-2</v>
      </c>
      <c r="F698" s="26">
        <f t="shared" si="105"/>
        <v>16.731998753992972</v>
      </c>
      <c r="G698" s="57">
        <f t="shared" si="106"/>
        <v>2.6283378501402721E-3</v>
      </c>
      <c r="H698" s="26">
        <f t="shared" si="107"/>
        <v>138.52937359534985</v>
      </c>
      <c r="I698" s="57">
        <f t="shared" si="108"/>
        <v>2.1760818975078519E-2</v>
      </c>
      <c r="J698" s="14">
        <v>693</v>
      </c>
      <c r="K698" s="21">
        <f t="shared" si="109"/>
        <v>6349.2680012460069</v>
      </c>
      <c r="L698" s="21">
        <f t="shared" si="110"/>
        <v>6227.4706264046499</v>
      </c>
      <c r="M698" s="57">
        <f t="shared" si="111"/>
        <v>1.9558080984747258E-2</v>
      </c>
      <c r="N698" s="57">
        <f t="shared" si="112"/>
        <v>2.6868049257508866E-3</v>
      </c>
      <c r="O698" s="26"/>
      <c r="R698" s="63"/>
    </row>
    <row r="699" spans="1:18" s="2" customFormat="1" x14ac:dyDescent="0.25">
      <c r="A699" s="72">
        <v>43019</v>
      </c>
      <c r="B699" s="73">
        <v>4</v>
      </c>
      <c r="C699" s="74">
        <v>6368</v>
      </c>
      <c r="D699" s="26">
        <f t="shared" si="103"/>
        <v>121.82192523465034</v>
      </c>
      <c r="E699" s="57">
        <f t="shared" si="104"/>
        <v>1.9130327455190065E-2</v>
      </c>
      <c r="F699" s="26">
        <f t="shared" si="105"/>
        <v>16.734600596562839</v>
      </c>
      <c r="G699" s="57">
        <f t="shared" si="106"/>
        <v>2.627920947952707E-3</v>
      </c>
      <c r="H699" s="26">
        <f t="shared" si="107"/>
        <v>138.55652583121318</v>
      </c>
      <c r="I699" s="57">
        <f t="shared" si="108"/>
        <v>2.1758248403142774E-2</v>
      </c>
      <c r="J699" s="14">
        <v>694</v>
      </c>
      <c r="K699" s="21">
        <f t="shared" si="109"/>
        <v>6351.2653994034372</v>
      </c>
      <c r="L699" s="21">
        <f t="shared" si="110"/>
        <v>6229.4434741687865</v>
      </c>
      <c r="M699" s="57">
        <f t="shared" si="111"/>
        <v>1.9555828018955643E-2</v>
      </c>
      <c r="N699" s="57">
        <f t="shared" si="112"/>
        <v>2.6863716904977275E-3</v>
      </c>
      <c r="O699" s="26"/>
      <c r="R699" s="63"/>
    </row>
    <row r="700" spans="1:18" s="2" customFormat="1" x14ac:dyDescent="0.25">
      <c r="A700" s="72">
        <v>43028</v>
      </c>
      <c r="B700" s="73">
        <v>7</v>
      </c>
      <c r="C700" s="74">
        <v>6369</v>
      </c>
      <c r="D700" s="26">
        <f t="shared" si="103"/>
        <v>121.83420043129708</v>
      </c>
      <c r="E700" s="57">
        <f t="shared" si="104"/>
        <v>1.9129251127539187E-2</v>
      </c>
      <c r="F700" s="26">
        <f t="shared" si="105"/>
        <v>16.735901517847772</v>
      </c>
      <c r="G700" s="57">
        <f t="shared" si="106"/>
        <v>2.6277125950459682E-3</v>
      </c>
      <c r="H700" s="26">
        <f t="shared" si="107"/>
        <v>138.57010194914486</v>
      </c>
      <c r="I700" s="57">
        <f t="shared" si="108"/>
        <v>2.1756963722585156E-2</v>
      </c>
      <c r="J700" s="14">
        <v>695</v>
      </c>
      <c r="K700" s="21">
        <f t="shared" si="109"/>
        <v>6352.2640984821519</v>
      </c>
      <c r="L700" s="21">
        <f t="shared" si="110"/>
        <v>6230.4298980508547</v>
      </c>
      <c r="M700" s="57">
        <f t="shared" si="111"/>
        <v>1.9554702071106204E-2</v>
      </c>
      <c r="N700" s="57">
        <f t="shared" si="112"/>
        <v>2.6861551757581732E-3</v>
      </c>
      <c r="O700" s="26"/>
      <c r="R700" s="63"/>
    </row>
    <row r="701" spans="1:18" s="2" customFormat="1" x14ac:dyDescent="0.25">
      <c r="A701" s="72">
        <v>42989</v>
      </c>
      <c r="B701" s="73">
        <v>9</v>
      </c>
      <c r="C701" s="74">
        <v>6371</v>
      </c>
      <c r="D701" s="26">
        <f t="shared" si="103"/>
        <v>121.85875082459054</v>
      </c>
      <c r="E701" s="57">
        <f t="shared" si="104"/>
        <v>1.91270994858877E-2</v>
      </c>
      <c r="F701" s="26">
        <f t="shared" si="105"/>
        <v>16.738503360417642</v>
      </c>
      <c r="G701" s="57">
        <f t="shared" si="106"/>
        <v>2.6272960854524631E-3</v>
      </c>
      <c r="H701" s="26">
        <f t="shared" si="107"/>
        <v>138.59725418500818</v>
      </c>
      <c r="I701" s="57">
        <f t="shared" si="108"/>
        <v>2.1754395571340162E-2</v>
      </c>
      <c r="J701" s="14">
        <v>696</v>
      </c>
      <c r="K701" s="21">
        <f t="shared" si="109"/>
        <v>6354.2614966395822</v>
      </c>
      <c r="L701" s="21">
        <f t="shared" si="110"/>
        <v>6232.4027458149922</v>
      </c>
      <c r="M701" s="57">
        <f t="shared" si="111"/>
        <v>1.955245124465323E-2</v>
      </c>
      <c r="N701" s="57">
        <f t="shared" si="112"/>
        <v>2.6857223518902741E-3</v>
      </c>
      <c r="O701" s="26"/>
      <c r="R701" s="63"/>
    </row>
    <row r="702" spans="1:18" s="2" customFormat="1" x14ac:dyDescent="0.25">
      <c r="A702" s="72">
        <v>43068</v>
      </c>
      <c r="B702" s="73">
        <v>1</v>
      </c>
      <c r="C702" s="74">
        <v>6371</v>
      </c>
      <c r="D702" s="26">
        <f t="shared" si="103"/>
        <v>121.85875082459054</v>
      </c>
      <c r="E702" s="57">
        <f t="shared" si="104"/>
        <v>1.91270994858877E-2</v>
      </c>
      <c r="F702" s="26">
        <f t="shared" si="105"/>
        <v>16.738503360417642</v>
      </c>
      <c r="G702" s="57">
        <f t="shared" si="106"/>
        <v>2.6272960854524631E-3</v>
      </c>
      <c r="H702" s="26">
        <f t="shared" si="107"/>
        <v>138.59725418500818</v>
      </c>
      <c r="I702" s="57">
        <f t="shared" si="108"/>
        <v>2.1754395571340162E-2</v>
      </c>
      <c r="J702" s="14">
        <v>697</v>
      </c>
      <c r="K702" s="21">
        <f t="shared" si="109"/>
        <v>6354.2614966395822</v>
      </c>
      <c r="L702" s="21">
        <f t="shared" si="110"/>
        <v>6232.4027458149922</v>
      </c>
      <c r="M702" s="57">
        <f t="shared" si="111"/>
        <v>1.955245124465323E-2</v>
      </c>
      <c r="N702" s="57">
        <f t="shared" si="112"/>
        <v>2.6857223518902741E-3</v>
      </c>
      <c r="O702" s="26"/>
      <c r="R702" s="63"/>
    </row>
    <row r="703" spans="1:18" s="2" customFormat="1" x14ac:dyDescent="0.25">
      <c r="A703" s="72">
        <v>43026</v>
      </c>
      <c r="B703" s="73">
        <v>15</v>
      </c>
      <c r="C703" s="74">
        <v>6374</v>
      </c>
      <c r="D703" s="26">
        <f t="shared" si="103"/>
        <v>121.89557641453075</v>
      </c>
      <c r="E703" s="57">
        <f t="shared" si="104"/>
        <v>1.912387455515073E-2</v>
      </c>
      <c r="F703" s="26">
        <f t="shared" si="105"/>
        <v>16.742406124272446</v>
      </c>
      <c r="G703" s="57">
        <f t="shared" si="106"/>
        <v>2.6266718111503679E-3</v>
      </c>
      <c r="H703" s="26">
        <f t="shared" si="107"/>
        <v>138.63798253880319</v>
      </c>
      <c r="I703" s="57">
        <f t="shared" si="108"/>
        <v>2.1750546366301096E-2</v>
      </c>
      <c r="J703" s="14">
        <v>698</v>
      </c>
      <c r="K703" s="21">
        <f t="shared" si="109"/>
        <v>6357.2575938757273</v>
      </c>
      <c r="L703" s="21">
        <f t="shared" si="110"/>
        <v>6235.362017461197</v>
      </c>
      <c r="M703" s="57">
        <f t="shared" si="111"/>
        <v>1.9549077675551228E-2</v>
      </c>
      <c r="N703" s="57">
        <f t="shared" si="112"/>
        <v>2.6850736296285356E-3</v>
      </c>
      <c r="O703" s="26"/>
      <c r="R703" s="63"/>
    </row>
    <row r="704" spans="1:18" s="2" customFormat="1" x14ac:dyDescent="0.25">
      <c r="A704" s="72">
        <v>43029</v>
      </c>
      <c r="B704" s="73">
        <v>14</v>
      </c>
      <c r="C704" s="74">
        <v>6375</v>
      </c>
      <c r="D704" s="26">
        <f t="shared" si="103"/>
        <v>121.90785161117749</v>
      </c>
      <c r="E704" s="57">
        <f t="shared" si="104"/>
        <v>1.9122800252733725E-2</v>
      </c>
      <c r="F704" s="26">
        <f t="shared" si="105"/>
        <v>16.743707045557379</v>
      </c>
      <c r="G704" s="57">
        <f t="shared" si="106"/>
        <v>2.6264638502835106E-3</v>
      </c>
      <c r="H704" s="26">
        <f t="shared" si="107"/>
        <v>138.65155865673486</v>
      </c>
      <c r="I704" s="57">
        <f t="shared" si="108"/>
        <v>2.1749264103017234E-2</v>
      </c>
      <c r="J704" s="14">
        <v>699</v>
      </c>
      <c r="K704" s="21">
        <f t="shared" si="109"/>
        <v>6358.2562929544429</v>
      </c>
      <c r="L704" s="21">
        <f t="shared" si="110"/>
        <v>6236.3484413432652</v>
      </c>
      <c r="M704" s="57">
        <f t="shared" si="111"/>
        <v>1.9547953863995354E-2</v>
      </c>
      <c r="N704" s="57">
        <f t="shared" si="112"/>
        <v>2.6848575256886872E-3</v>
      </c>
      <c r="O704" s="26"/>
      <c r="R704" s="63"/>
    </row>
    <row r="705" spans="1:18" s="2" customFormat="1" x14ac:dyDescent="0.25">
      <c r="A705" s="72">
        <v>43043</v>
      </c>
      <c r="B705" s="73">
        <v>12</v>
      </c>
      <c r="C705" s="74">
        <v>6375</v>
      </c>
      <c r="D705" s="26">
        <f t="shared" si="103"/>
        <v>121.90785161117749</v>
      </c>
      <c r="E705" s="57">
        <f t="shared" si="104"/>
        <v>1.9122800252733725E-2</v>
      </c>
      <c r="F705" s="26">
        <f t="shared" si="105"/>
        <v>16.743707045557379</v>
      </c>
      <c r="G705" s="57">
        <f t="shared" si="106"/>
        <v>2.6264638502835106E-3</v>
      </c>
      <c r="H705" s="26">
        <f t="shared" si="107"/>
        <v>138.65155865673486</v>
      </c>
      <c r="I705" s="57">
        <f t="shared" si="108"/>
        <v>2.1749264103017234E-2</v>
      </c>
      <c r="J705" s="14">
        <v>700</v>
      </c>
      <c r="K705" s="21">
        <f t="shared" si="109"/>
        <v>6358.2562929544429</v>
      </c>
      <c r="L705" s="21">
        <f t="shared" si="110"/>
        <v>6236.3484413432652</v>
      </c>
      <c r="M705" s="57">
        <f t="shared" si="111"/>
        <v>1.9547953863995354E-2</v>
      </c>
      <c r="N705" s="57">
        <f t="shared" si="112"/>
        <v>2.6848575256886872E-3</v>
      </c>
      <c r="O705" s="26"/>
      <c r="R705" s="63"/>
    </row>
    <row r="706" spans="1:18" s="2" customFormat="1" x14ac:dyDescent="0.25">
      <c r="A706" s="72">
        <v>43044</v>
      </c>
      <c r="B706" s="73">
        <v>16</v>
      </c>
      <c r="C706" s="74">
        <v>6377</v>
      </c>
      <c r="D706" s="26">
        <f t="shared" si="103"/>
        <v>121.93240200447096</v>
      </c>
      <c r="E706" s="57">
        <f t="shared" si="104"/>
        <v>1.9120652658690757E-2</v>
      </c>
      <c r="F706" s="26">
        <f t="shared" si="105"/>
        <v>16.746308888127249</v>
      </c>
      <c r="G706" s="57">
        <f t="shared" si="106"/>
        <v>2.626048124216285E-3</v>
      </c>
      <c r="H706" s="26">
        <f t="shared" si="107"/>
        <v>138.67871089259822</v>
      </c>
      <c r="I706" s="57">
        <f t="shared" si="108"/>
        <v>2.1746700782907046E-2</v>
      </c>
      <c r="J706" s="14">
        <v>701</v>
      </c>
      <c r="K706" s="21">
        <f t="shared" si="109"/>
        <v>6360.2536911118732</v>
      </c>
      <c r="L706" s="21">
        <f t="shared" si="110"/>
        <v>6238.3212891074018</v>
      </c>
      <c r="M706" s="57">
        <f t="shared" si="111"/>
        <v>1.9545707307088284E-2</v>
      </c>
      <c r="N706" s="57">
        <f t="shared" si="112"/>
        <v>2.6844255228353851E-3</v>
      </c>
      <c r="O706" s="26"/>
      <c r="R706" s="63"/>
    </row>
    <row r="707" spans="1:18" s="2" customFormat="1" x14ac:dyDescent="0.25">
      <c r="A707" s="72">
        <v>42980</v>
      </c>
      <c r="B707" s="73">
        <v>1</v>
      </c>
      <c r="C707" s="74">
        <v>6378</v>
      </c>
      <c r="D707" s="26">
        <f t="shared" si="103"/>
        <v>121.9446772011177</v>
      </c>
      <c r="E707" s="57">
        <f t="shared" si="104"/>
        <v>1.9119579366747835E-2</v>
      </c>
      <c r="F707" s="26">
        <f t="shared" si="105"/>
        <v>16.747609809412182</v>
      </c>
      <c r="G707" s="57">
        <f t="shared" si="106"/>
        <v>2.6258403589545596E-3</v>
      </c>
      <c r="H707" s="26">
        <f t="shared" si="107"/>
        <v>138.69228701052987</v>
      </c>
      <c r="I707" s="57">
        <f t="shared" si="108"/>
        <v>2.1745419725702392E-2</v>
      </c>
      <c r="J707" s="14">
        <v>702</v>
      </c>
      <c r="K707" s="21">
        <f t="shared" si="109"/>
        <v>6361.2523901905879</v>
      </c>
      <c r="L707" s="21">
        <f t="shared" si="110"/>
        <v>6239.30771298947</v>
      </c>
      <c r="M707" s="57">
        <f t="shared" si="111"/>
        <v>1.9544584561399962E-2</v>
      </c>
      <c r="N707" s="57">
        <f t="shared" si="112"/>
        <v>2.6842096238571022E-3</v>
      </c>
      <c r="O707" s="26"/>
      <c r="R707" s="63"/>
    </row>
    <row r="708" spans="1:18" s="2" customFormat="1" x14ac:dyDescent="0.25">
      <c r="A708" s="72">
        <v>43035</v>
      </c>
      <c r="B708" s="73">
        <v>14</v>
      </c>
      <c r="C708" s="74">
        <v>6380</v>
      </c>
      <c r="D708" s="26">
        <f t="shared" si="103"/>
        <v>121.96922759441117</v>
      </c>
      <c r="E708" s="57">
        <f t="shared" si="104"/>
        <v>1.9117433792227457E-2</v>
      </c>
      <c r="F708" s="26">
        <f t="shared" si="105"/>
        <v>16.750211651982053</v>
      </c>
      <c r="G708" s="57">
        <f t="shared" si="106"/>
        <v>2.6254250238216385E-3</v>
      </c>
      <c r="H708" s="26">
        <f t="shared" si="107"/>
        <v>138.71943924639322</v>
      </c>
      <c r="I708" s="57">
        <f t="shared" si="108"/>
        <v>2.1742858816049093E-2</v>
      </c>
      <c r="J708" s="14">
        <v>703</v>
      </c>
      <c r="K708" s="21">
        <f t="shared" si="109"/>
        <v>6363.2497883480182</v>
      </c>
      <c r="L708" s="21">
        <f t="shared" si="110"/>
        <v>6241.2805607536066</v>
      </c>
      <c r="M708" s="57">
        <f t="shared" si="111"/>
        <v>1.9542340134711702E-2</v>
      </c>
      <c r="N708" s="57">
        <f t="shared" si="112"/>
        <v>2.6837780306353575E-3</v>
      </c>
      <c r="O708" s="26"/>
      <c r="R708" s="63"/>
    </row>
    <row r="709" spans="1:18" s="2" customFormat="1" x14ac:dyDescent="0.25">
      <c r="A709" s="72">
        <v>43011</v>
      </c>
      <c r="B709" s="73">
        <v>9</v>
      </c>
      <c r="C709" s="74">
        <v>6386</v>
      </c>
      <c r="D709" s="26">
        <f t="shared" si="103"/>
        <v>122.04287877429158</v>
      </c>
      <c r="E709" s="57">
        <f t="shared" si="104"/>
        <v>1.9111005132209768E-2</v>
      </c>
      <c r="F709" s="26">
        <f t="shared" si="105"/>
        <v>16.758017179691659</v>
      </c>
      <c r="G709" s="57">
        <f t="shared" si="106"/>
        <v>2.6241805793441372E-3</v>
      </c>
      <c r="H709" s="26">
        <f t="shared" si="107"/>
        <v>138.80089595398323</v>
      </c>
      <c r="I709" s="57">
        <f t="shared" si="108"/>
        <v>2.1735185711553903E-2</v>
      </c>
      <c r="J709" s="14">
        <v>704</v>
      </c>
      <c r="K709" s="21">
        <f t="shared" si="109"/>
        <v>6369.2419828203083</v>
      </c>
      <c r="L709" s="21">
        <f t="shared" si="110"/>
        <v>6247.1991040460171</v>
      </c>
      <c r="M709" s="57">
        <f t="shared" si="111"/>
        <v>1.9535615360049937E-2</v>
      </c>
      <c r="N709" s="57">
        <f t="shared" si="112"/>
        <v>2.6824848865211097E-3</v>
      </c>
      <c r="O709" s="26"/>
      <c r="R709" s="63"/>
    </row>
    <row r="710" spans="1:18" s="2" customFormat="1" x14ac:dyDescent="0.25">
      <c r="A710" s="72">
        <v>43022</v>
      </c>
      <c r="B710" s="73">
        <v>23</v>
      </c>
      <c r="C710" s="74">
        <v>6388</v>
      </c>
      <c r="D710" s="26">
        <f t="shared" si="103"/>
        <v>122.06742916758505</v>
      </c>
      <c r="E710" s="57">
        <f t="shared" si="104"/>
        <v>1.910886492917737E-2</v>
      </c>
      <c r="F710" s="26">
        <f t="shared" si="105"/>
        <v>16.760619022261526</v>
      </c>
      <c r="G710" s="57">
        <f t="shared" si="106"/>
        <v>2.6237662840108839E-3</v>
      </c>
      <c r="H710" s="26">
        <f t="shared" si="107"/>
        <v>138.82804818984658</v>
      </c>
      <c r="I710" s="57">
        <f t="shared" si="108"/>
        <v>2.1732631213188257E-2</v>
      </c>
      <c r="J710" s="14">
        <v>705</v>
      </c>
      <c r="K710" s="21">
        <f t="shared" si="109"/>
        <v>6371.2393809777386</v>
      </c>
      <c r="L710" s="21">
        <f t="shared" si="110"/>
        <v>6249.1719518101536</v>
      </c>
      <c r="M710" s="57">
        <f t="shared" si="111"/>
        <v>1.953337659915513E-2</v>
      </c>
      <c r="N710" s="57">
        <f t="shared" si="112"/>
        <v>2.6820543828061246E-3</v>
      </c>
      <c r="O710" s="26"/>
      <c r="R710" s="63"/>
    </row>
    <row r="711" spans="1:18" s="2" customFormat="1" x14ac:dyDescent="0.25">
      <c r="A711" s="72">
        <v>43023</v>
      </c>
      <c r="B711" s="73">
        <v>11</v>
      </c>
      <c r="C711" s="74">
        <v>6388</v>
      </c>
      <c r="D711" s="26">
        <f t="shared" ref="D711:D774" si="113">IF(C711&lt;$R$7,$S$6+(C711-$R$6)*$T$6,IF(C711&lt;$R$8,$S$7+(C711-$R$7)*$T$7,IF(C711&lt;$R$9,$S$8+(C711-$R$8)*$T$8,$S$9+(C711-$R$9)*$T$9)))</f>
        <v>122.06742916758505</v>
      </c>
      <c r="E711" s="57">
        <f t="shared" ref="E711:E774" si="114">D711/C711</f>
        <v>1.910886492917737E-2</v>
      </c>
      <c r="F711" s="26">
        <f t="shared" ref="F711:F774" si="115">IF(C711&lt;$R$7,$U$6+(C711-$R$6)*$V$6,IF(C711&lt;$R$8,$U$7+(C711-$R$7)*$V$7,IF(C711&lt;$R$9,$U$8+(C711-$R$8)*$V$8,$U$9+(C711-$R$9)*$V$9)))</f>
        <v>16.760619022261526</v>
      </c>
      <c r="G711" s="57">
        <f t="shared" ref="G711:G774" si="116">F711/C711</f>
        <v>2.6237662840108839E-3</v>
      </c>
      <c r="H711" s="26">
        <f t="shared" ref="H711:H774" si="117">D711+F711</f>
        <v>138.82804818984658</v>
      </c>
      <c r="I711" s="57">
        <f t="shared" ref="I711:I774" si="118">H711/C711</f>
        <v>2.1732631213188257E-2</v>
      </c>
      <c r="J711" s="14">
        <v>706</v>
      </c>
      <c r="K711" s="21">
        <f t="shared" ref="K711:K774" si="119">C711-F711</f>
        <v>6371.2393809777386</v>
      </c>
      <c r="L711" s="21">
        <f t="shared" ref="L711:L774" si="120">C711-H711</f>
        <v>6249.1719518101536</v>
      </c>
      <c r="M711" s="57">
        <f t="shared" ref="M711:M774" si="121">D711/L711</f>
        <v>1.953337659915513E-2</v>
      </c>
      <c r="N711" s="57">
        <f t="shared" ref="N711:N774" si="122">F711/L711</f>
        <v>2.6820543828061246E-3</v>
      </c>
      <c r="O711" s="26"/>
      <c r="R711" s="63"/>
    </row>
    <row r="712" spans="1:18" s="2" customFormat="1" x14ac:dyDescent="0.25">
      <c r="A712" s="72">
        <v>43011</v>
      </c>
      <c r="B712" s="73">
        <v>23</v>
      </c>
      <c r="C712" s="74">
        <v>6394</v>
      </c>
      <c r="D712" s="26">
        <f t="shared" si="113"/>
        <v>122.14108034746546</v>
      </c>
      <c r="E712" s="57">
        <f t="shared" si="114"/>
        <v>1.9102452353372764E-2</v>
      </c>
      <c r="F712" s="26">
        <f t="shared" si="115"/>
        <v>16.768424549971133</v>
      </c>
      <c r="G712" s="57">
        <f t="shared" si="116"/>
        <v>2.6225249530764986E-3</v>
      </c>
      <c r="H712" s="26">
        <f t="shared" si="117"/>
        <v>138.90950489743659</v>
      </c>
      <c r="I712" s="57">
        <f t="shared" si="118"/>
        <v>2.1724977306449265E-2</v>
      </c>
      <c r="J712" s="14">
        <v>707</v>
      </c>
      <c r="K712" s="21">
        <f t="shared" si="119"/>
        <v>6377.2315754500287</v>
      </c>
      <c r="L712" s="21">
        <f t="shared" si="120"/>
        <v>6255.0904951025632</v>
      </c>
      <c r="M712" s="57">
        <f t="shared" si="121"/>
        <v>1.9526668789699539E-2</v>
      </c>
      <c r="N712" s="57">
        <f t="shared" si="122"/>
        <v>2.6807645010252061E-3</v>
      </c>
      <c r="O712" s="26"/>
      <c r="R712" s="63"/>
    </row>
    <row r="713" spans="1:18" s="2" customFormat="1" x14ac:dyDescent="0.25">
      <c r="A713" s="72">
        <v>43057</v>
      </c>
      <c r="B713" s="73">
        <v>13</v>
      </c>
      <c r="C713" s="74">
        <v>6394</v>
      </c>
      <c r="D713" s="26">
        <f t="shared" si="113"/>
        <v>122.14108034746546</v>
      </c>
      <c r="E713" s="57">
        <f t="shared" si="114"/>
        <v>1.9102452353372764E-2</v>
      </c>
      <c r="F713" s="26">
        <f t="shared" si="115"/>
        <v>16.768424549971133</v>
      </c>
      <c r="G713" s="57">
        <f t="shared" si="116"/>
        <v>2.6225249530764986E-3</v>
      </c>
      <c r="H713" s="26">
        <f t="shared" si="117"/>
        <v>138.90950489743659</v>
      </c>
      <c r="I713" s="57">
        <f t="shared" si="118"/>
        <v>2.1724977306449265E-2</v>
      </c>
      <c r="J713" s="14">
        <v>708</v>
      </c>
      <c r="K713" s="21">
        <f t="shared" si="119"/>
        <v>6377.2315754500287</v>
      </c>
      <c r="L713" s="21">
        <f t="shared" si="120"/>
        <v>6255.0904951025632</v>
      </c>
      <c r="M713" s="57">
        <f t="shared" si="121"/>
        <v>1.9526668789699539E-2</v>
      </c>
      <c r="N713" s="57">
        <f t="shared" si="122"/>
        <v>2.6807645010252061E-3</v>
      </c>
      <c r="O713" s="26"/>
      <c r="R713" s="63"/>
    </row>
    <row r="714" spans="1:18" s="2" customFormat="1" x14ac:dyDescent="0.25">
      <c r="A714" s="72">
        <v>43009</v>
      </c>
      <c r="B714" s="73">
        <v>22</v>
      </c>
      <c r="C714" s="74">
        <v>6395</v>
      </c>
      <c r="D714" s="26">
        <f t="shared" si="113"/>
        <v>122.1533555441122</v>
      </c>
      <c r="E714" s="57">
        <f t="shared" si="114"/>
        <v>1.910138476061176E-2</v>
      </c>
      <c r="F714" s="26">
        <f t="shared" si="115"/>
        <v>16.769725471256066</v>
      </c>
      <c r="G714" s="57">
        <f t="shared" si="116"/>
        <v>2.622318291048642E-3</v>
      </c>
      <c r="H714" s="26">
        <f t="shared" si="117"/>
        <v>138.92308101536827</v>
      </c>
      <c r="I714" s="57">
        <f t="shared" si="118"/>
        <v>2.1723703051660402E-2</v>
      </c>
      <c r="J714" s="14">
        <v>709</v>
      </c>
      <c r="K714" s="21">
        <f t="shared" si="119"/>
        <v>6378.2302745287443</v>
      </c>
      <c r="L714" s="21">
        <f t="shared" si="120"/>
        <v>6256.0769189846314</v>
      </c>
      <c r="M714" s="57">
        <f t="shared" si="121"/>
        <v>1.9525552055382631E-2</v>
      </c>
      <c r="N714" s="57">
        <f t="shared" si="122"/>
        <v>2.6805497580067819E-3</v>
      </c>
      <c r="O714" s="26"/>
      <c r="R714" s="63"/>
    </row>
    <row r="715" spans="1:18" s="2" customFormat="1" x14ac:dyDescent="0.25">
      <c r="A715" s="72">
        <v>43009</v>
      </c>
      <c r="B715" s="73">
        <v>16</v>
      </c>
      <c r="C715" s="74">
        <v>6397</v>
      </c>
      <c r="D715" s="26">
        <f t="shared" si="113"/>
        <v>122.17790593740567</v>
      </c>
      <c r="E715" s="57">
        <f t="shared" si="114"/>
        <v>1.9099250576427335E-2</v>
      </c>
      <c r="F715" s="26">
        <f t="shared" si="115"/>
        <v>16.772327313825937</v>
      </c>
      <c r="G715" s="57">
        <f t="shared" si="116"/>
        <v>2.6219051608294412E-3</v>
      </c>
      <c r="H715" s="26">
        <f t="shared" si="117"/>
        <v>138.95023325123159</v>
      </c>
      <c r="I715" s="57">
        <f t="shared" si="118"/>
        <v>2.1721155737256775E-2</v>
      </c>
      <c r="J715" s="14">
        <v>710</v>
      </c>
      <c r="K715" s="21">
        <f t="shared" si="119"/>
        <v>6380.2276726861737</v>
      </c>
      <c r="L715" s="21">
        <f t="shared" si="120"/>
        <v>6258.049766748768</v>
      </c>
      <c r="M715" s="57">
        <f t="shared" si="121"/>
        <v>1.9523319642898992E-2</v>
      </c>
      <c r="N715" s="57">
        <f t="shared" si="122"/>
        <v>2.6801204750628933E-3</v>
      </c>
      <c r="O715" s="26"/>
      <c r="R715" s="63"/>
    </row>
    <row r="716" spans="1:18" s="2" customFormat="1" x14ac:dyDescent="0.25">
      <c r="A716" s="72">
        <v>43019</v>
      </c>
      <c r="B716" s="73">
        <v>5</v>
      </c>
      <c r="C716" s="74">
        <v>6397</v>
      </c>
      <c r="D716" s="26">
        <f t="shared" si="113"/>
        <v>122.17790593740567</v>
      </c>
      <c r="E716" s="57">
        <f t="shared" si="114"/>
        <v>1.9099250576427335E-2</v>
      </c>
      <c r="F716" s="26">
        <f t="shared" si="115"/>
        <v>16.772327313825937</v>
      </c>
      <c r="G716" s="57">
        <f t="shared" si="116"/>
        <v>2.6219051608294412E-3</v>
      </c>
      <c r="H716" s="26">
        <f t="shared" si="117"/>
        <v>138.95023325123159</v>
      </c>
      <c r="I716" s="57">
        <f t="shared" si="118"/>
        <v>2.1721155737256775E-2</v>
      </c>
      <c r="J716" s="14">
        <v>711</v>
      </c>
      <c r="K716" s="21">
        <f t="shared" si="119"/>
        <v>6380.2276726861737</v>
      </c>
      <c r="L716" s="21">
        <f t="shared" si="120"/>
        <v>6258.049766748768</v>
      </c>
      <c r="M716" s="57">
        <f t="shared" si="121"/>
        <v>1.9523319642898992E-2</v>
      </c>
      <c r="N716" s="57">
        <f t="shared" si="122"/>
        <v>2.6801204750628933E-3</v>
      </c>
      <c r="O716" s="26"/>
      <c r="R716" s="63"/>
    </row>
    <row r="717" spans="1:18" s="2" customFormat="1" x14ac:dyDescent="0.25">
      <c r="A717" s="72">
        <v>43049</v>
      </c>
      <c r="B717" s="73">
        <v>15</v>
      </c>
      <c r="C717" s="74">
        <v>6398</v>
      </c>
      <c r="D717" s="26">
        <f t="shared" si="113"/>
        <v>122.19018113405241</v>
      </c>
      <c r="E717" s="57">
        <f t="shared" si="114"/>
        <v>1.9098183984690906E-2</v>
      </c>
      <c r="F717" s="26">
        <f t="shared" si="115"/>
        <v>16.77362823511087</v>
      </c>
      <c r="G717" s="57">
        <f t="shared" si="116"/>
        <v>2.621698692577504E-3</v>
      </c>
      <c r="H717" s="26">
        <f t="shared" si="117"/>
        <v>138.96380936916327</v>
      </c>
      <c r="I717" s="57">
        <f t="shared" si="118"/>
        <v>2.1719882677268407E-2</v>
      </c>
      <c r="J717" s="14">
        <v>712</v>
      </c>
      <c r="K717" s="21">
        <f t="shared" si="119"/>
        <v>6381.2263717648893</v>
      </c>
      <c r="L717" s="21">
        <f t="shared" si="120"/>
        <v>6259.0361906308372</v>
      </c>
      <c r="M717" s="57">
        <f t="shared" si="121"/>
        <v>1.9522203964399361E-2</v>
      </c>
      <c r="N717" s="57">
        <f t="shared" si="122"/>
        <v>2.6799059350734135E-3</v>
      </c>
      <c r="O717" s="26"/>
      <c r="R717" s="63"/>
    </row>
    <row r="718" spans="1:18" s="2" customFormat="1" x14ac:dyDescent="0.25">
      <c r="A718" s="72">
        <v>43025</v>
      </c>
      <c r="B718" s="73">
        <v>12</v>
      </c>
      <c r="C718" s="74">
        <v>6399</v>
      </c>
      <c r="D718" s="26">
        <f t="shared" si="113"/>
        <v>122.20245633069914</v>
      </c>
      <c r="E718" s="57">
        <f t="shared" si="114"/>
        <v>1.9097117726316476E-2</v>
      </c>
      <c r="F718" s="26">
        <f t="shared" si="115"/>
        <v>16.774929156395807</v>
      </c>
      <c r="G718" s="57">
        <f t="shared" si="116"/>
        <v>2.6214922888569787E-3</v>
      </c>
      <c r="H718" s="26">
        <f t="shared" si="117"/>
        <v>138.97738548709495</v>
      </c>
      <c r="I718" s="57">
        <f t="shared" si="118"/>
        <v>2.1718610015173456E-2</v>
      </c>
      <c r="J718" s="14">
        <v>713</v>
      </c>
      <c r="K718" s="21">
        <f t="shared" si="119"/>
        <v>6382.225070843604</v>
      </c>
      <c r="L718" s="21">
        <f t="shared" si="120"/>
        <v>6260.0226145129054</v>
      </c>
      <c r="M718" s="57">
        <f t="shared" si="121"/>
        <v>1.9521088637506106E-2</v>
      </c>
      <c r="N718" s="57">
        <f t="shared" si="122"/>
        <v>2.6796914626962686E-3</v>
      </c>
      <c r="O718" s="26"/>
      <c r="R718" s="63"/>
    </row>
    <row r="719" spans="1:18" s="2" customFormat="1" x14ac:dyDescent="0.25">
      <c r="A719" s="72">
        <v>43026</v>
      </c>
      <c r="B719" s="73">
        <v>13</v>
      </c>
      <c r="C719" s="74">
        <v>6400</v>
      </c>
      <c r="D719" s="26">
        <f t="shared" si="113"/>
        <v>122.21473152734588</v>
      </c>
      <c r="E719" s="57">
        <f t="shared" si="114"/>
        <v>1.9096051801147793E-2</v>
      </c>
      <c r="F719" s="26">
        <f t="shared" si="115"/>
        <v>16.77623007768074</v>
      </c>
      <c r="G719" s="57">
        <f t="shared" si="116"/>
        <v>2.6212859496376156E-3</v>
      </c>
      <c r="H719" s="26">
        <f t="shared" si="117"/>
        <v>138.99096160502663</v>
      </c>
      <c r="I719" s="57">
        <f t="shared" si="118"/>
        <v>2.1717337750785409E-2</v>
      </c>
      <c r="J719" s="14">
        <v>714</v>
      </c>
      <c r="K719" s="21">
        <f t="shared" si="119"/>
        <v>6383.2237699223197</v>
      </c>
      <c r="L719" s="21">
        <f t="shared" si="120"/>
        <v>6261.0090383949737</v>
      </c>
      <c r="M719" s="57">
        <f t="shared" si="121"/>
        <v>1.9519973662053033E-2</v>
      </c>
      <c r="N719" s="57">
        <f t="shared" si="122"/>
        <v>2.6794770578994999E-3</v>
      </c>
      <c r="O719" s="26"/>
      <c r="R719" s="63"/>
    </row>
    <row r="720" spans="1:18" s="2" customFormat="1" x14ac:dyDescent="0.25">
      <c r="A720" s="72">
        <v>43047</v>
      </c>
      <c r="B720" s="73">
        <v>24</v>
      </c>
      <c r="C720" s="74">
        <v>6400</v>
      </c>
      <c r="D720" s="26">
        <f t="shared" si="113"/>
        <v>122.21473152734588</v>
      </c>
      <c r="E720" s="57">
        <f t="shared" si="114"/>
        <v>1.9096051801147793E-2</v>
      </c>
      <c r="F720" s="26">
        <f t="shared" si="115"/>
        <v>16.77623007768074</v>
      </c>
      <c r="G720" s="57">
        <f t="shared" si="116"/>
        <v>2.6212859496376156E-3</v>
      </c>
      <c r="H720" s="26">
        <f t="shared" si="117"/>
        <v>138.99096160502663</v>
      </c>
      <c r="I720" s="57">
        <f t="shared" si="118"/>
        <v>2.1717337750785409E-2</v>
      </c>
      <c r="J720" s="14">
        <v>715</v>
      </c>
      <c r="K720" s="21">
        <f t="shared" si="119"/>
        <v>6383.2237699223197</v>
      </c>
      <c r="L720" s="21">
        <f t="shared" si="120"/>
        <v>6261.0090383949737</v>
      </c>
      <c r="M720" s="57">
        <f t="shared" si="121"/>
        <v>1.9519973662053033E-2</v>
      </c>
      <c r="N720" s="57">
        <f t="shared" si="122"/>
        <v>2.6794770578994999E-3</v>
      </c>
      <c r="O720" s="26"/>
      <c r="R720" s="63"/>
    </row>
    <row r="721" spans="1:18" s="2" customFormat="1" x14ac:dyDescent="0.25">
      <c r="A721" s="72">
        <v>42986</v>
      </c>
      <c r="B721" s="73">
        <v>9</v>
      </c>
      <c r="C721" s="74">
        <v>6401</v>
      </c>
      <c r="D721" s="26">
        <f t="shared" si="113"/>
        <v>122.22700672399262</v>
      </c>
      <c r="E721" s="57">
        <f t="shared" si="114"/>
        <v>1.9094986209028685E-2</v>
      </c>
      <c r="F721" s="26">
        <f t="shared" si="115"/>
        <v>16.777530998965673</v>
      </c>
      <c r="G721" s="57">
        <f t="shared" si="116"/>
        <v>2.621079674889185E-3</v>
      </c>
      <c r="H721" s="26">
        <f t="shared" si="117"/>
        <v>139.00453772295828</v>
      </c>
      <c r="I721" s="57">
        <f t="shared" si="118"/>
        <v>2.1716065883917869E-2</v>
      </c>
      <c r="J721" s="14">
        <v>716</v>
      </c>
      <c r="K721" s="21">
        <f t="shared" si="119"/>
        <v>6384.2224690010344</v>
      </c>
      <c r="L721" s="21">
        <f t="shared" si="120"/>
        <v>6261.995462277042</v>
      </c>
      <c r="M721" s="57">
        <f t="shared" si="121"/>
        <v>1.9518859037874065E-2</v>
      </c>
      <c r="N721" s="57">
        <f t="shared" si="122"/>
        <v>2.6792627206511706E-3</v>
      </c>
      <c r="O721" s="26"/>
      <c r="R721" s="63"/>
    </row>
    <row r="722" spans="1:18" s="2" customFormat="1" x14ac:dyDescent="0.25">
      <c r="A722" s="72">
        <v>43012</v>
      </c>
      <c r="B722" s="73">
        <v>8</v>
      </c>
      <c r="C722" s="74">
        <v>6401</v>
      </c>
      <c r="D722" s="26">
        <f t="shared" si="113"/>
        <v>122.22700672399262</v>
      </c>
      <c r="E722" s="57">
        <f t="shared" si="114"/>
        <v>1.9094986209028685E-2</v>
      </c>
      <c r="F722" s="26">
        <f t="shared" si="115"/>
        <v>16.777530998965673</v>
      </c>
      <c r="G722" s="57">
        <f t="shared" si="116"/>
        <v>2.621079674889185E-3</v>
      </c>
      <c r="H722" s="26">
        <f t="shared" si="117"/>
        <v>139.00453772295828</v>
      </c>
      <c r="I722" s="57">
        <f t="shared" si="118"/>
        <v>2.1716065883917869E-2</v>
      </c>
      <c r="J722" s="14">
        <v>717</v>
      </c>
      <c r="K722" s="21">
        <f t="shared" si="119"/>
        <v>6384.2224690010344</v>
      </c>
      <c r="L722" s="21">
        <f t="shared" si="120"/>
        <v>6261.995462277042</v>
      </c>
      <c r="M722" s="57">
        <f t="shared" si="121"/>
        <v>1.9518859037874065E-2</v>
      </c>
      <c r="N722" s="57">
        <f t="shared" si="122"/>
        <v>2.6792627206511706E-3</v>
      </c>
      <c r="O722" s="26"/>
      <c r="R722" s="63"/>
    </row>
    <row r="723" spans="1:18" s="2" customFormat="1" x14ac:dyDescent="0.25">
      <c r="A723" s="72">
        <v>43035</v>
      </c>
      <c r="B723" s="73">
        <v>19</v>
      </c>
      <c r="C723" s="74">
        <v>6405</v>
      </c>
      <c r="D723" s="26">
        <f t="shared" si="113"/>
        <v>122.27610751057955</v>
      </c>
      <c r="E723" s="57">
        <f t="shared" si="114"/>
        <v>1.9090727167928111E-2</v>
      </c>
      <c r="F723" s="26">
        <f t="shared" si="115"/>
        <v>16.78273468410541</v>
      </c>
      <c r="G723" s="57">
        <f t="shared" si="116"/>
        <v>2.6202552200008445E-3</v>
      </c>
      <c r="H723" s="26">
        <f t="shared" si="117"/>
        <v>139.05884219468496</v>
      </c>
      <c r="I723" s="57">
        <f t="shared" si="118"/>
        <v>2.1710982387928957E-2</v>
      </c>
      <c r="J723" s="14">
        <v>718</v>
      </c>
      <c r="K723" s="21">
        <f t="shared" si="119"/>
        <v>6388.217265315895</v>
      </c>
      <c r="L723" s="21">
        <f t="shared" si="120"/>
        <v>6265.941157805315</v>
      </c>
      <c r="M723" s="57">
        <f t="shared" si="121"/>
        <v>1.9514404050581208E-2</v>
      </c>
      <c r="N723" s="57">
        <f t="shared" si="122"/>
        <v>2.6784060465042201E-3</v>
      </c>
      <c r="O723" s="26"/>
      <c r="R723" s="63"/>
    </row>
    <row r="724" spans="1:18" s="2" customFormat="1" x14ac:dyDescent="0.25">
      <c r="A724" s="72">
        <v>42994</v>
      </c>
      <c r="B724" s="73">
        <v>9</v>
      </c>
      <c r="C724" s="74">
        <v>6406</v>
      </c>
      <c r="D724" s="26">
        <f t="shared" si="113"/>
        <v>122.28838270722629</v>
      </c>
      <c r="E724" s="57">
        <f t="shared" si="114"/>
        <v>1.9089663238717809E-2</v>
      </c>
      <c r="F724" s="26">
        <f t="shared" si="115"/>
        <v>16.784035605390347</v>
      </c>
      <c r="G724" s="57">
        <f t="shared" si="116"/>
        <v>2.6200492671542845E-3</v>
      </c>
      <c r="H724" s="26">
        <f t="shared" si="117"/>
        <v>139.07241831261663</v>
      </c>
      <c r="I724" s="57">
        <f t="shared" si="118"/>
        <v>2.1709712505872093E-2</v>
      </c>
      <c r="J724" s="14">
        <v>719</v>
      </c>
      <c r="K724" s="21">
        <f t="shared" si="119"/>
        <v>6389.2159643946097</v>
      </c>
      <c r="L724" s="21">
        <f t="shared" si="120"/>
        <v>6266.9275816873833</v>
      </c>
      <c r="M724" s="57">
        <f t="shared" si="121"/>
        <v>1.9513291180285171E-2</v>
      </c>
      <c r="N724" s="57">
        <f t="shared" si="122"/>
        <v>2.6781920465197414E-3</v>
      </c>
      <c r="O724" s="26"/>
      <c r="R724" s="63"/>
    </row>
    <row r="725" spans="1:18" s="2" customFormat="1" x14ac:dyDescent="0.25">
      <c r="A725" s="72">
        <v>43005</v>
      </c>
      <c r="B725" s="73">
        <v>6</v>
      </c>
      <c r="C725" s="74">
        <v>6407</v>
      </c>
      <c r="D725" s="26">
        <f t="shared" si="113"/>
        <v>122.30065790387303</v>
      </c>
      <c r="E725" s="57">
        <f t="shared" si="114"/>
        <v>1.9088599641622135E-2</v>
      </c>
      <c r="F725" s="26">
        <f t="shared" si="115"/>
        <v>16.78533652667528</v>
      </c>
      <c r="G725" s="57">
        <f t="shared" si="116"/>
        <v>2.6198433785976712E-3</v>
      </c>
      <c r="H725" s="26">
        <f t="shared" si="117"/>
        <v>139.08599443054831</v>
      </c>
      <c r="I725" s="57">
        <f t="shared" si="118"/>
        <v>2.1708443020219809E-2</v>
      </c>
      <c r="J725" s="14">
        <v>720</v>
      </c>
      <c r="K725" s="21">
        <f t="shared" si="119"/>
        <v>6390.2146634733244</v>
      </c>
      <c r="L725" s="21">
        <f t="shared" si="120"/>
        <v>6267.9140055694515</v>
      </c>
      <c r="M725" s="57">
        <f t="shared" si="121"/>
        <v>1.9512178660268935E-2</v>
      </c>
      <c r="N725" s="57">
        <f t="shared" si="122"/>
        <v>2.6779781138925023E-3</v>
      </c>
      <c r="O725" s="26"/>
      <c r="R725" s="63"/>
    </row>
    <row r="726" spans="1:18" s="2" customFormat="1" x14ac:dyDescent="0.25">
      <c r="A726" s="72">
        <v>43033</v>
      </c>
      <c r="B726" s="73">
        <v>15</v>
      </c>
      <c r="C726" s="74">
        <v>6408</v>
      </c>
      <c r="D726" s="26">
        <f t="shared" si="113"/>
        <v>122.31293310051976</v>
      </c>
      <c r="E726" s="57">
        <f t="shared" si="114"/>
        <v>1.9087536376485605E-2</v>
      </c>
      <c r="F726" s="26">
        <f t="shared" si="115"/>
        <v>16.786637447960214</v>
      </c>
      <c r="G726" s="57">
        <f t="shared" si="116"/>
        <v>2.6196375543009074E-3</v>
      </c>
      <c r="H726" s="26">
        <f t="shared" si="117"/>
        <v>139.09957054847996</v>
      </c>
      <c r="I726" s="57">
        <f t="shared" si="118"/>
        <v>2.170717393078651E-2</v>
      </c>
      <c r="J726" s="14">
        <v>721</v>
      </c>
      <c r="K726" s="21">
        <f t="shared" si="119"/>
        <v>6391.2133625520401</v>
      </c>
      <c r="L726" s="21">
        <f t="shared" si="120"/>
        <v>6268.9004294515198</v>
      </c>
      <c r="M726" s="57">
        <f t="shared" si="121"/>
        <v>1.9511066490367147E-2</v>
      </c>
      <c r="N726" s="57">
        <f t="shared" si="122"/>
        <v>2.6777642485907075E-3</v>
      </c>
      <c r="O726" s="26"/>
      <c r="R726" s="63"/>
    </row>
    <row r="727" spans="1:18" s="2" customFormat="1" x14ac:dyDescent="0.25">
      <c r="A727" s="72">
        <v>43022</v>
      </c>
      <c r="B727" s="73">
        <v>11</v>
      </c>
      <c r="C727" s="74">
        <v>6409</v>
      </c>
      <c r="D727" s="26">
        <f t="shared" si="113"/>
        <v>122.3252082971665</v>
      </c>
      <c r="E727" s="57">
        <f t="shared" si="114"/>
        <v>1.908647344315283E-2</v>
      </c>
      <c r="F727" s="26">
        <f t="shared" si="115"/>
        <v>16.78793836924515</v>
      </c>
      <c r="G727" s="57">
        <f t="shared" si="116"/>
        <v>2.6194317942339132E-3</v>
      </c>
      <c r="H727" s="26">
        <f t="shared" si="117"/>
        <v>139.11314666641164</v>
      </c>
      <c r="I727" s="57">
        <f t="shared" si="118"/>
        <v>2.1705905237386743E-2</v>
      </c>
      <c r="J727" s="14">
        <v>722</v>
      </c>
      <c r="K727" s="21">
        <f t="shared" si="119"/>
        <v>6392.2120616307548</v>
      </c>
      <c r="L727" s="21">
        <f t="shared" si="120"/>
        <v>6269.8868533335881</v>
      </c>
      <c r="M727" s="57">
        <f t="shared" si="121"/>
        <v>1.950995467041456E-2</v>
      </c>
      <c r="N727" s="57">
        <f t="shared" si="122"/>
        <v>2.6775504505825811E-3</v>
      </c>
      <c r="O727" s="26"/>
      <c r="R727" s="63"/>
    </row>
    <row r="728" spans="1:18" s="2" customFormat="1" x14ac:dyDescent="0.25">
      <c r="A728" s="72">
        <v>43002</v>
      </c>
      <c r="B728" s="73">
        <v>24</v>
      </c>
      <c r="C728" s="74">
        <v>6411</v>
      </c>
      <c r="D728" s="26">
        <f t="shared" si="113"/>
        <v>122.34975869045996</v>
      </c>
      <c r="E728" s="57">
        <f t="shared" si="114"/>
        <v>1.9084348571277485E-2</v>
      </c>
      <c r="F728" s="26">
        <f t="shared" si="115"/>
        <v>16.790540211815017</v>
      </c>
      <c r="G728" s="57">
        <f t="shared" si="116"/>
        <v>2.6190204666690091E-3</v>
      </c>
      <c r="H728" s="26">
        <f t="shared" si="117"/>
        <v>139.14029890227499</v>
      </c>
      <c r="I728" s="57">
        <f t="shared" si="118"/>
        <v>2.1703369037946497E-2</v>
      </c>
      <c r="J728" s="14">
        <v>723</v>
      </c>
      <c r="K728" s="21">
        <f t="shared" si="119"/>
        <v>6394.2094597881851</v>
      </c>
      <c r="L728" s="21">
        <f t="shared" si="120"/>
        <v>6271.8597010977246</v>
      </c>
      <c r="M728" s="57">
        <f t="shared" si="121"/>
        <v>1.9507732079696527E-2</v>
      </c>
      <c r="N728" s="57">
        <f t="shared" si="122"/>
        <v>2.6771230563203243E-3</v>
      </c>
      <c r="O728" s="26"/>
      <c r="R728" s="63"/>
    </row>
    <row r="729" spans="1:18" s="2" customFormat="1" x14ac:dyDescent="0.25">
      <c r="A729" s="72">
        <v>43024</v>
      </c>
      <c r="B729" s="73">
        <v>7</v>
      </c>
      <c r="C729" s="74">
        <v>6411</v>
      </c>
      <c r="D729" s="26">
        <f t="shared" si="113"/>
        <v>122.34975869045996</v>
      </c>
      <c r="E729" s="57">
        <f t="shared" si="114"/>
        <v>1.9084348571277485E-2</v>
      </c>
      <c r="F729" s="26">
        <f t="shared" si="115"/>
        <v>16.790540211815017</v>
      </c>
      <c r="G729" s="57">
        <f t="shared" si="116"/>
        <v>2.6190204666690091E-3</v>
      </c>
      <c r="H729" s="26">
        <f t="shared" si="117"/>
        <v>139.14029890227499</v>
      </c>
      <c r="I729" s="57">
        <f t="shared" si="118"/>
        <v>2.1703369037946497E-2</v>
      </c>
      <c r="J729" s="14">
        <v>724</v>
      </c>
      <c r="K729" s="21">
        <f t="shared" si="119"/>
        <v>6394.2094597881851</v>
      </c>
      <c r="L729" s="21">
        <f t="shared" si="120"/>
        <v>6271.8597010977246</v>
      </c>
      <c r="M729" s="57">
        <f t="shared" si="121"/>
        <v>1.9507732079696527E-2</v>
      </c>
      <c r="N729" s="57">
        <f t="shared" si="122"/>
        <v>2.6771230563203243E-3</v>
      </c>
      <c r="O729" s="26"/>
      <c r="R729" s="63"/>
    </row>
    <row r="730" spans="1:18" s="2" customFormat="1" x14ac:dyDescent="0.25">
      <c r="A730" s="72">
        <v>43038</v>
      </c>
      <c r="B730" s="73">
        <v>24</v>
      </c>
      <c r="C730" s="74">
        <v>6411</v>
      </c>
      <c r="D730" s="26">
        <f t="shared" si="113"/>
        <v>122.34975869045996</v>
      </c>
      <c r="E730" s="57">
        <f t="shared" si="114"/>
        <v>1.9084348571277485E-2</v>
      </c>
      <c r="F730" s="26">
        <f t="shared" si="115"/>
        <v>16.790540211815017</v>
      </c>
      <c r="G730" s="57">
        <f t="shared" si="116"/>
        <v>2.6190204666690091E-3</v>
      </c>
      <c r="H730" s="26">
        <f t="shared" si="117"/>
        <v>139.14029890227499</v>
      </c>
      <c r="I730" s="57">
        <f t="shared" si="118"/>
        <v>2.1703369037946497E-2</v>
      </c>
      <c r="J730" s="14">
        <v>725</v>
      </c>
      <c r="K730" s="21">
        <f t="shared" si="119"/>
        <v>6394.2094597881851</v>
      </c>
      <c r="L730" s="21">
        <f t="shared" si="120"/>
        <v>6271.8597010977246</v>
      </c>
      <c r="M730" s="57">
        <f t="shared" si="121"/>
        <v>1.9507732079696527E-2</v>
      </c>
      <c r="N730" s="57">
        <f t="shared" si="122"/>
        <v>2.6771230563203243E-3</v>
      </c>
      <c r="O730" s="26"/>
      <c r="R730" s="63"/>
    </row>
    <row r="731" spans="1:18" s="2" customFormat="1" x14ac:dyDescent="0.25">
      <c r="A731" s="72">
        <v>43056</v>
      </c>
      <c r="B731" s="73">
        <v>2</v>
      </c>
      <c r="C731" s="74">
        <v>6412</v>
      </c>
      <c r="D731" s="26">
        <f t="shared" si="113"/>
        <v>122.3620338871067</v>
      </c>
      <c r="E731" s="57">
        <f t="shared" si="114"/>
        <v>1.9083286632424628E-2</v>
      </c>
      <c r="F731" s="26">
        <f t="shared" si="115"/>
        <v>16.79184113309995</v>
      </c>
      <c r="G731" s="57">
        <f t="shared" si="116"/>
        <v>2.618814899111034E-3</v>
      </c>
      <c r="H731" s="26">
        <f t="shared" si="117"/>
        <v>139.15387502020667</v>
      </c>
      <c r="I731" s="57">
        <f t="shared" si="118"/>
        <v>2.1702101531535664E-2</v>
      </c>
      <c r="J731" s="14">
        <v>726</v>
      </c>
      <c r="K731" s="21">
        <f t="shared" si="119"/>
        <v>6395.2081588668998</v>
      </c>
      <c r="L731" s="21">
        <f t="shared" si="120"/>
        <v>6272.8461249797929</v>
      </c>
      <c r="M731" s="57">
        <f t="shared" si="121"/>
        <v>1.9506621308601105E-2</v>
      </c>
      <c r="N731" s="57">
        <f t="shared" si="122"/>
        <v>2.6769094600027419E-3</v>
      </c>
      <c r="O731" s="26"/>
      <c r="R731" s="63"/>
    </row>
    <row r="732" spans="1:18" s="2" customFormat="1" x14ac:dyDescent="0.25">
      <c r="A732" s="72">
        <v>42988</v>
      </c>
      <c r="B732" s="73">
        <v>15</v>
      </c>
      <c r="C732" s="74">
        <v>6416</v>
      </c>
      <c r="D732" s="26">
        <f t="shared" si="113"/>
        <v>122.41113467369364</v>
      </c>
      <c r="E732" s="57">
        <f t="shared" si="114"/>
        <v>1.9079042187296391E-2</v>
      </c>
      <c r="F732" s="26">
        <f t="shared" si="115"/>
        <v>16.797044818239691</v>
      </c>
      <c r="G732" s="57">
        <f t="shared" si="116"/>
        <v>2.6179932696757621E-3</v>
      </c>
      <c r="H732" s="26">
        <f t="shared" si="117"/>
        <v>139.20817949193332</v>
      </c>
      <c r="I732" s="57">
        <f t="shared" si="118"/>
        <v>2.1697035456972151E-2</v>
      </c>
      <c r="J732" s="14">
        <v>727</v>
      </c>
      <c r="K732" s="21">
        <f t="shared" si="119"/>
        <v>6399.2029551817604</v>
      </c>
      <c r="L732" s="21">
        <f t="shared" si="120"/>
        <v>6276.7918205080668</v>
      </c>
      <c r="M732" s="57">
        <f t="shared" si="121"/>
        <v>1.9502181715465149E-2</v>
      </c>
      <c r="N732" s="57">
        <f t="shared" si="122"/>
        <v>2.6760557460833671E-3</v>
      </c>
      <c r="O732" s="26"/>
      <c r="R732" s="63"/>
    </row>
    <row r="733" spans="1:18" s="2" customFormat="1" x14ac:dyDescent="0.25">
      <c r="A733" s="72">
        <v>43033</v>
      </c>
      <c r="B733" s="73">
        <v>14</v>
      </c>
      <c r="C733" s="74">
        <v>6418</v>
      </c>
      <c r="D733" s="26">
        <f t="shared" si="113"/>
        <v>122.43568506698712</v>
      </c>
      <c r="E733" s="57">
        <f t="shared" si="114"/>
        <v>1.9076921948735916E-2</v>
      </c>
      <c r="F733" s="26">
        <f t="shared" si="115"/>
        <v>16.799646660809557</v>
      </c>
      <c r="G733" s="57">
        <f t="shared" si="116"/>
        <v>2.6175828390167587E-3</v>
      </c>
      <c r="H733" s="26">
        <f t="shared" si="117"/>
        <v>139.23533172779668</v>
      </c>
      <c r="I733" s="57">
        <f t="shared" si="118"/>
        <v>2.1694504787752675E-2</v>
      </c>
      <c r="J733" s="14">
        <v>728</v>
      </c>
      <c r="K733" s="21">
        <f t="shared" si="119"/>
        <v>6401.2003533391908</v>
      </c>
      <c r="L733" s="21">
        <f t="shared" si="120"/>
        <v>6278.7646682722034</v>
      </c>
      <c r="M733" s="57">
        <f t="shared" si="121"/>
        <v>1.9499964011340958E-2</v>
      </c>
      <c r="N733" s="57">
        <f t="shared" si="122"/>
        <v>2.6756292914912674E-3</v>
      </c>
      <c r="O733" s="26"/>
      <c r="R733" s="63"/>
    </row>
    <row r="734" spans="1:18" s="2" customFormat="1" x14ac:dyDescent="0.25">
      <c r="A734" s="72">
        <v>43062</v>
      </c>
      <c r="B734" s="73">
        <v>17</v>
      </c>
      <c r="C734" s="74">
        <v>6418</v>
      </c>
      <c r="D734" s="26">
        <f t="shared" si="113"/>
        <v>122.43568506698712</v>
      </c>
      <c r="E734" s="57">
        <f t="shared" si="114"/>
        <v>1.9076921948735916E-2</v>
      </c>
      <c r="F734" s="26">
        <f t="shared" si="115"/>
        <v>16.799646660809557</v>
      </c>
      <c r="G734" s="57">
        <f t="shared" si="116"/>
        <v>2.6175828390167587E-3</v>
      </c>
      <c r="H734" s="26">
        <f t="shared" si="117"/>
        <v>139.23533172779668</v>
      </c>
      <c r="I734" s="57">
        <f t="shared" si="118"/>
        <v>2.1694504787752675E-2</v>
      </c>
      <c r="J734" s="14">
        <v>729</v>
      </c>
      <c r="K734" s="21">
        <f t="shared" si="119"/>
        <v>6401.2003533391908</v>
      </c>
      <c r="L734" s="21">
        <f t="shared" si="120"/>
        <v>6278.7646682722034</v>
      </c>
      <c r="M734" s="57">
        <f t="shared" si="121"/>
        <v>1.9499964011340958E-2</v>
      </c>
      <c r="N734" s="57">
        <f t="shared" si="122"/>
        <v>2.6756292914912674E-3</v>
      </c>
      <c r="O734" s="26"/>
      <c r="R734" s="63"/>
    </row>
    <row r="735" spans="1:18" s="2" customFormat="1" x14ac:dyDescent="0.25">
      <c r="A735" s="72">
        <v>43049</v>
      </c>
      <c r="B735" s="73">
        <v>16</v>
      </c>
      <c r="C735" s="74">
        <v>6419</v>
      </c>
      <c r="D735" s="26">
        <f t="shared" si="113"/>
        <v>122.44796026363385</v>
      </c>
      <c r="E735" s="57">
        <f t="shared" si="114"/>
        <v>1.9075862324915694E-2</v>
      </c>
      <c r="F735" s="26">
        <f t="shared" si="115"/>
        <v>16.800947582094494</v>
      </c>
      <c r="G735" s="57">
        <f t="shared" si="116"/>
        <v>2.6173777195972105E-3</v>
      </c>
      <c r="H735" s="26">
        <f t="shared" si="117"/>
        <v>139.24890784572835</v>
      </c>
      <c r="I735" s="57">
        <f t="shared" si="118"/>
        <v>2.1693240044512906E-2</v>
      </c>
      <c r="J735" s="14">
        <v>730</v>
      </c>
      <c r="K735" s="21">
        <f t="shared" si="119"/>
        <v>6402.1990524179055</v>
      </c>
      <c r="L735" s="21">
        <f t="shared" si="120"/>
        <v>6279.7510921542716</v>
      </c>
      <c r="M735" s="57">
        <f t="shared" si="121"/>
        <v>1.9498855681814614E-2</v>
      </c>
      <c r="N735" s="57">
        <f t="shared" si="122"/>
        <v>2.675416164676508E-3</v>
      </c>
      <c r="O735" s="26"/>
      <c r="R735" s="63"/>
    </row>
    <row r="736" spans="1:18" s="2" customFormat="1" x14ac:dyDescent="0.25">
      <c r="A736" s="72">
        <v>43049</v>
      </c>
      <c r="B736" s="73">
        <v>6</v>
      </c>
      <c r="C736" s="74">
        <v>6421</v>
      </c>
      <c r="D736" s="26">
        <f t="shared" si="113"/>
        <v>122.47251065692731</v>
      </c>
      <c r="E736" s="57">
        <f t="shared" si="114"/>
        <v>1.9073744067423657E-2</v>
      </c>
      <c r="F736" s="26">
        <f t="shared" si="115"/>
        <v>16.803549424664361</v>
      </c>
      <c r="G736" s="57">
        <f t="shared" si="116"/>
        <v>2.6169676724286501E-3</v>
      </c>
      <c r="H736" s="26">
        <f t="shared" si="117"/>
        <v>139.27606008159168</v>
      </c>
      <c r="I736" s="57">
        <f t="shared" si="118"/>
        <v>2.1690711739852309E-2</v>
      </c>
      <c r="J736" s="14">
        <v>731</v>
      </c>
      <c r="K736" s="21">
        <f t="shared" si="119"/>
        <v>6404.1964505753358</v>
      </c>
      <c r="L736" s="21">
        <f t="shared" si="120"/>
        <v>6281.7239399184082</v>
      </c>
      <c r="M736" s="57">
        <f t="shared" si="121"/>
        <v>1.9496640067012891E-2</v>
      </c>
      <c r="N736" s="57">
        <f t="shared" si="122"/>
        <v>2.6749901118517821E-3</v>
      </c>
      <c r="O736" s="26"/>
      <c r="R736" s="63"/>
    </row>
    <row r="737" spans="1:18" s="2" customFormat="1" x14ac:dyDescent="0.25">
      <c r="A737" s="72">
        <v>43033</v>
      </c>
      <c r="B737" s="73">
        <v>13</v>
      </c>
      <c r="C737" s="74">
        <v>6422</v>
      </c>
      <c r="D737" s="26">
        <f t="shared" si="113"/>
        <v>122.48478585357405</v>
      </c>
      <c r="E737" s="57">
        <f t="shared" si="114"/>
        <v>1.9072685433443485E-2</v>
      </c>
      <c r="F737" s="26">
        <f t="shared" si="115"/>
        <v>16.804850345949298</v>
      </c>
      <c r="G737" s="57">
        <f t="shared" si="116"/>
        <v>2.6167627446199468E-3</v>
      </c>
      <c r="H737" s="26">
        <f t="shared" si="117"/>
        <v>139.28963619952336</v>
      </c>
      <c r="I737" s="57">
        <f t="shared" si="118"/>
        <v>2.1689448178063432E-2</v>
      </c>
      <c r="J737" s="14">
        <v>732</v>
      </c>
      <c r="K737" s="21">
        <f t="shared" si="119"/>
        <v>6405.1951496540505</v>
      </c>
      <c r="L737" s="21">
        <f t="shared" si="120"/>
        <v>6282.7103638004764</v>
      </c>
      <c r="M737" s="57">
        <f t="shared" si="121"/>
        <v>1.9495532781409603E-2</v>
      </c>
      <c r="N737" s="57">
        <f t="shared" si="122"/>
        <v>2.6747771857787614E-3</v>
      </c>
      <c r="O737" s="26"/>
      <c r="R737" s="63"/>
    </row>
    <row r="738" spans="1:18" s="2" customFormat="1" x14ac:dyDescent="0.25">
      <c r="A738" s="72">
        <v>43036</v>
      </c>
      <c r="B738" s="73">
        <v>19</v>
      </c>
      <c r="C738" s="74">
        <v>6425</v>
      </c>
      <c r="D738" s="26">
        <f t="shared" si="113"/>
        <v>122.52161144351426</v>
      </c>
      <c r="E738" s="57">
        <f t="shared" si="114"/>
        <v>1.9069511508718173E-2</v>
      </c>
      <c r="F738" s="26">
        <f t="shared" si="115"/>
        <v>16.808753109804098</v>
      </c>
      <c r="G738" s="57">
        <f t="shared" si="116"/>
        <v>2.6161483439383808E-3</v>
      </c>
      <c r="H738" s="26">
        <f t="shared" si="117"/>
        <v>139.33036455331836</v>
      </c>
      <c r="I738" s="57">
        <f t="shared" si="118"/>
        <v>2.1685659852656556E-2</v>
      </c>
      <c r="J738" s="14">
        <v>733</v>
      </c>
      <c r="K738" s="21">
        <f t="shared" si="119"/>
        <v>6408.1912468901955</v>
      </c>
      <c r="L738" s="21">
        <f t="shared" si="120"/>
        <v>6285.6696354466812</v>
      </c>
      <c r="M738" s="57">
        <f t="shared" si="121"/>
        <v>1.949221300982476E-2</v>
      </c>
      <c r="N738" s="57">
        <f t="shared" si="122"/>
        <v>2.6741388085391492E-3</v>
      </c>
      <c r="O738" s="26"/>
      <c r="R738" s="63"/>
    </row>
    <row r="739" spans="1:18" s="2" customFormat="1" x14ac:dyDescent="0.25">
      <c r="A739" s="72">
        <v>43043</v>
      </c>
      <c r="B739" s="73">
        <v>13</v>
      </c>
      <c r="C739" s="74">
        <v>6427</v>
      </c>
      <c r="D739" s="26">
        <f t="shared" si="113"/>
        <v>122.54616183680773</v>
      </c>
      <c r="E739" s="57">
        <f t="shared" si="114"/>
        <v>1.9067397205042434E-2</v>
      </c>
      <c r="F739" s="26">
        <f t="shared" si="115"/>
        <v>16.811354952373968</v>
      </c>
      <c r="G739" s="57">
        <f t="shared" si="116"/>
        <v>2.6157390621400294E-3</v>
      </c>
      <c r="H739" s="26">
        <f t="shared" si="117"/>
        <v>139.35751678918169</v>
      </c>
      <c r="I739" s="57">
        <f t="shared" si="118"/>
        <v>2.1683136267182462E-2</v>
      </c>
      <c r="J739" s="14">
        <v>734</v>
      </c>
      <c r="K739" s="21">
        <f t="shared" si="119"/>
        <v>6410.1886450476259</v>
      </c>
      <c r="L739" s="21">
        <f t="shared" si="120"/>
        <v>6287.6424832108187</v>
      </c>
      <c r="M739" s="57">
        <f t="shared" si="121"/>
        <v>1.9490001564820024E-2</v>
      </c>
      <c r="N739" s="57">
        <f t="shared" si="122"/>
        <v>2.67371355754775E-3</v>
      </c>
      <c r="O739" s="26"/>
      <c r="R739" s="63"/>
    </row>
    <row r="740" spans="1:18" s="2" customFormat="1" x14ac:dyDescent="0.25">
      <c r="A740" s="72">
        <v>43068</v>
      </c>
      <c r="B740" s="73">
        <v>24</v>
      </c>
      <c r="C740" s="74">
        <v>6429</v>
      </c>
      <c r="D740" s="26">
        <f t="shared" si="113"/>
        <v>122.57071223010121</v>
      </c>
      <c r="E740" s="57">
        <f t="shared" si="114"/>
        <v>1.9065284216845731E-2</v>
      </c>
      <c r="F740" s="26">
        <f t="shared" si="115"/>
        <v>16.813956794943838</v>
      </c>
      <c r="G740" s="57">
        <f t="shared" si="116"/>
        <v>2.6153300349889309E-3</v>
      </c>
      <c r="H740" s="26">
        <f t="shared" si="117"/>
        <v>139.38466902504504</v>
      </c>
      <c r="I740" s="57">
        <f t="shared" si="118"/>
        <v>2.1680614251834662E-2</v>
      </c>
      <c r="J740" s="14">
        <v>735</v>
      </c>
      <c r="K740" s="21">
        <f t="shared" si="119"/>
        <v>6412.1860432050562</v>
      </c>
      <c r="L740" s="21">
        <f t="shared" si="120"/>
        <v>6289.6153309749552</v>
      </c>
      <c r="M740" s="57">
        <f t="shared" si="121"/>
        <v>1.9487791507132039E-2</v>
      </c>
      <c r="N740" s="57">
        <f t="shared" si="122"/>
        <v>2.6732885733311614E-3</v>
      </c>
      <c r="O740" s="26"/>
      <c r="R740" s="63"/>
    </row>
    <row r="741" spans="1:18" s="2" customFormat="1" x14ac:dyDescent="0.25">
      <c r="A741" s="72">
        <v>43033</v>
      </c>
      <c r="B741" s="73">
        <v>16</v>
      </c>
      <c r="C741" s="74">
        <v>6430</v>
      </c>
      <c r="D741" s="26">
        <f t="shared" si="113"/>
        <v>122.58298742674793</v>
      </c>
      <c r="E741" s="57">
        <f t="shared" si="114"/>
        <v>1.906422821566842E-2</v>
      </c>
      <c r="F741" s="26">
        <f t="shared" si="115"/>
        <v>16.815257716228771</v>
      </c>
      <c r="G741" s="57">
        <f t="shared" si="116"/>
        <v>2.6151256168318463E-3</v>
      </c>
      <c r="H741" s="26">
        <f t="shared" si="117"/>
        <v>139.39824514297669</v>
      </c>
      <c r="I741" s="57">
        <f t="shared" si="118"/>
        <v>2.1679353832500262E-2</v>
      </c>
      <c r="J741" s="14">
        <v>736</v>
      </c>
      <c r="K741" s="21">
        <f t="shared" si="119"/>
        <v>6413.1847422837709</v>
      </c>
      <c r="L741" s="21">
        <f t="shared" si="120"/>
        <v>6290.6017548570235</v>
      </c>
      <c r="M741" s="57">
        <f t="shared" si="121"/>
        <v>1.948668699812393E-2</v>
      </c>
      <c r="N741" s="57">
        <f t="shared" si="122"/>
        <v>2.673076181184984E-3</v>
      </c>
      <c r="O741" s="26"/>
      <c r="R741" s="63"/>
    </row>
    <row r="742" spans="1:18" s="2" customFormat="1" x14ac:dyDescent="0.25">
      <c r="A742" s="72">
        <v>43062</v>
      </c>
      <c r="B742" s="73">
        <v>16</v>
      </c>
      <c r="C742" s="74">
        <v>6430</v>
      </c>
      <c r="D742" s="26">
        <f t="shared" si="113"/>
        <v>122.58298742674793</v>
      </c>
      <c r="E742" s="57">
        <f t="shared" si="114"/>
        <v>1.906422821566842E-2</v>
      </c>
      <c r="F742" s="26">
        <f t="shared" si="115"/>
        <v>16.815257716228771</v>
      </c>
      <c r="G742" s="57">
        <f t="shared" si="116"/>
        <v>2.6151256168318463E-3</v>
      </c>
      <c r="H742" s="26">
        <f t="shared" si="117"/>
        <v>139.39824514297669</v>
      </c>
      <c r="I742" s="57">
        <f t="shared" si="118"/>
        <v>2.1679353832500262E-2</v>
      </c>
      <c r="J742" s="14">
        <v>737</v>
      </c>
      <c r="K742" s="21">
        <f t="shared" si="119"/>
        <v>6413.1847422837709</v>
      </c>
      <c r="L742" s="21">
        <f t="shared" si="120"/>
        <v>6290.6017548570235</v>
      </c>
      <c r="M742" s="57">
        <f t="shared" si="121"/>
        <v>1.948668699812393E-2</v>
      </c>
      <c r="N742" s="57">
        <f t="shared" si="122"/>
        <v>2.673076181184984E-3</v>
      </c>
      <c r="O742" s="26"/>
      <c r="R742" s="63"/>
    </row>
    <row r="743" spans="1:18" s="2" customFormat="1" x14ac:dyDescent="0.25">
      <c r="A743" s="72">
        <v>43035</v>
      </c>
      <c r="B743" s="73">
        <v>13</v>
      </c>
      <c r="C743" s="74">
        <v>6436</v>
      </c>
      <c r="D743" s="26">
        <f t="shared" si="113"/>
        <v>122.65663860662835</v>
      </c>
      <c r="E743" s="57">
        <f t="shared" si="114"/>
        <v>1.9057899099849028E-2</v>
      </c>
      <c r="F743" s="26">
        <f t="shared" si="115"/>
        <v>16.823063243938378</v>
      </c>
      <c r="G743" s="57">
        <f t="shared" si="116"/>
        <v>2.6139004418797977E-3</v>
      </c>
      <c r="H743" s="26">
        <f t="shared" si="117"/>
        <v>139.47970185056673</v>
      </c>
      <c r="I743" s="57">
        <f t="shared" si="118"/>
        <v>2.1671799541728827E-2</v>
      </c>
      <c r="J743" s="14">
        <v>738</v>
      </c>
      <c r="K743" s="21">
        <f t="shared" si="119"/>
        <v>6419.1769367560619</v>
      </c>
      <c r="L743" s="21">
        <f t="shared" si="120"/>
        <v>6296.5202981494331</v>
      </c>
      <c r="M743" s="57">
        <f t="shared" si="121"/>
        <v>1.9480067211516419E-2</v>
      </c>
      <c r="N743" s="57">
        <f t="shared" si="122"/>
        <v>2.6718032258043747E-3</v>
      </c>
      <c r="O743" s="26"/>
      <c r="R743" s="63"/>
    </row>
    <row r="744" spans="1:18" s="2" customFormat="1" x14ac:dyDescent="0.25">
      <c r="A744" s="72">
        <v>43034</v>
      </c>
      <c r="B744" s="73">
        <v>13</v>
      </c>
      <c r="C744" s="74">
        <v>6439</v>
      </c>
      <c r="D744" s="26">
        <f t="shared" si="113"/>
        <v>122.69346419656856</v>
      </c>
      <c r="E744" s="57">
        <f t="shared" si="114"/>
        <v>1.9054738965144983E-2</v>
      </c>
      <c r="F744" s="26">
        <f t="shared" si="115"/>
        <v>16.826966007793182</v>
      </c>
      <c r="G744" s="57">
        <f t="shared" si="116"/>
        <v>2.6132887106372388E-3</v>
      </c>
      <c r="H744" s="26">
        <f t="shared" si="117"/>
        <v>139.52043020436173</v>
      </c>
      <c r="I744" s="57">
        <f t="shared" si="118"/>
        <v>2.1668027675782221E-2</v>
      </c>
      <c r="J744" s="14">
        <v>739</v>
      </c>
      <c r="K744" s="21">
        <f t="shared" si="119"/>
        <v>6422.1730339922069</v>
      </c>
      <c r="L744" s="21">
        <f t="shared" si="120"/>
        <v>6299.4795697956379</v>
      </c>
      <c r="M744" s="57">
        <f t="shared" si="121"/>
        <v>1.9476761982823425E-2</v>
      </c>
      <c r="N744" s="57">
        <f t="shared" si="122"/>
        <v>2.6711676450978739E-3</v>
      </c>
      <c r="O744" s="26"/>
      <c r="R744" s="63"/>
    </row>
    <row r="745" spans="1:18" s="2" customFormat="1" x14ac:dyDescent="0.25">
      <c r="A745" s="72">
        <v>43043</v>
      </c>
      <c r="B745" s="73">
        <v>14</v>
      </c>
      <c r="C745" s="74">
        <v>6440</v>
      </c>
      <c r="D745" s="26">
        <f t="shared" si="113"/>
        <v>122.7057393932153</v>
      </c>
      <c r="E745" s="57">
        <f t="shared" si="114"/>
        <v>1.9053686241182498E-2</v>
      </c>
      <c r="F745" s="26">
        <f t="shared" si="115"/>
        <v>16.828266929078115</v>
      </c>
      <c r="G745" s="57">
        <f t="shared" si="116"/>
        <v>2.6130849268754838E-3</v>
      </c>
      <c r="H745" s="26">
        <f t="shared" si="117"/>
        <v>139.53400632229341</v>
      </c>
      <c r="I745" s="57">
        <f t="shared" si="118"/>
        <v>2.1666771168057982E-2</v>
      </c>
      <c r="J745" s="14">
        <v>740</v>
      </c>
      <c r="K745" s="21">
        <f t="shared" si="119"/>
        <v>6423.1717330709216</v>
      </c>
      <c r="L745" s="21">
        <f t="shared" si="120"/>
        <v>6300.4659936777061</v>
      </c>
      <c r="M745" s="57">
        <f t="shared" si="121"/>
        <v>1.9475660929897273E-2</v>
      </c>
      <c r="N745" s="57">
        <f t="shared" si="122"/>
        <v>2.6709559175408112E-3</v>
      </c>
      <c r="O745" s="26"/>
      <c r="R745" s="63"/>
    </row>
    <row r="746" spans="1:18" s="2" customFormat="1" x14ac:dyDescent="0.25">
      <c r="A746" s="72">
        <v>43069</v>
      </c>
      <c r="B746" s="73">
        <v>4</v>
      </c>
      <c r="C746" s="74">
        <v>6440</v>
      </c>
      <c r="D746" s="26">
        <f t="shared" si="113"/>
        <v>122.7057393932153</v>
      </c>
      <c r="E746" s="57">
        <f t="shared" si="114"/>
        <v>1.9053686241182498E-2</v>
      </c>
      <c r="F746" s="26">
        <f t="shared" si="115"/>
        <v>16.828266929078115</v>
      </c>
      <c r="G746" s="57">
        <f t="shared" si="116"/>
        <v>2.6130849268754838E-3</v>
      </c>
      <c r="H746" s="26">
        <f t="shared" si="117"/>
        <v>139.53400632229341</v>
      </c>
      <c r="I746" s="57">
        <f t="shared" si="118"/>
        <v>2.1666771168057982E-2</v>
      </c>
      <c r="J746" s="14">
        <v>741</v>
      </c>
      <c r="K746" s="21">
        <f t="shared" si="119"/>
        <v>6423.1717330709216</v>
      </c>
      <c r="L746" s="21">
        <f t="shared" si="120"/>
        <v>6300.4659936777061</v>
      </c>
      <c r="M746" s="57">
        <f t="shared" si="121"/>
        <v>1.9475660929897273E-2</v>
      </c>
      <c r="N746" s="57">
        <f t="shared" si="122"/>
        <v>2.6709559175408112E-3</v>
      </c>
      <c r="O746" s="26"/>
      <c r="R746" s="63"/>
    </row>
    <row r="747" spans="1:18" s="2" customFormat="1" x14ac:dyDescent="0.25">
      <c r="A747" s="72">
        <v>42991</v>
      </c>
      <c r="B747" s="73">
        <v>7</v>
      </c>
      <c r="C747" s="74">
        <v>6441</v>
      </c>
      <c r="D747" s="26">
        <f t="shared" si="113"/>
        <v>122.71801458986202</v>
      </c>
      <c r="E747" s="57">
        <f t="shared" si="114"/>
        <v>1.9052633844102163E-2</v>
      </c>
      <c r="F747" s="26">
        <f t="shared" si="115"/>
        <v>16.829567850363048</v>
      </c>
      <c r="G747" s="57">
        <f t="shared" si="116"/>
        <v>2.6128812063907852E-3</v>
      </c>
      <c r="H747" s="26">
        <f t="shared" si="117"/>
        <v>139.54758244022509</v>
      </c>
      <c r="I747" s="57">
        <f t="shared" si="118"/>
        <v>2.166551505049295E-2</v>
      </c>
      <c r="J747" s="14">
        <v>742</v>
      </c>
      <c r="K747" s="21">
        <f t="shared" si="119"/>
        <v>6424.1704321496372</v>
      </c>
      <c r="L747" s="21">
        <f t="shared" si="120"/>
        <v>6301.4524175597753</v>
      </c>
      <c r="M747" s="57">
        <f t="shared" si="121"/>
        <v>1.9474560221686848E-2</v>
      </c>
      <c r="N747" s="57">
        <f t="shared" si="122"/>
        <v>2.6707442562710431E-3</v>
      </c>
      <c r="O747" s="26"/>
      <c r="R747" s="63"/>
    </row>
    <row r="748" spans="1:18" s="2" customFormat="1" x14ac:dyDescent="0.25">
      <c r="A748" s="72">
        <v>43012</v>
      </c>
      <c r="B748" s="73">
        <v>9</v>
      </c>
      <c r="C748" s="74">
        <v>6443</v>
      </c>
      <c r="D748" s="26">
        <f t="shared" si="113"/>
        <v>122.7425649831555</v>
      </c>
      <c r="E748" s="57">
        <f t="shared" si="114"/>
        <v>1.9050530029979126E-2</v>
      </c>
      <c r="F748" s="26">
        <f t="shared" si="115"/>
        <v>16.832169692932919</v>
      </c>
      <c r="G748" s="57">
        <f t="shared" si="116"/>
        <v>2.6124739551347071E-3</v>
      </c>
      <c r="H748" s="26">
        <f t="shared" si="117"/>
        <v>139.57473467608841</v>
      </c>
      <c r="I748" s="57">
        <f t="shared" si="118"/>
        <v>2.1663003985113831E-2</v>
      </c>
      <c r="J748" s="14">
        <v>743</v>
      </c>
      <c r="K748" s="21">
        <f t="shared" si="119"/>
        <v>6426.1678303070667</v>
      </c>
      <c r="L748" s="21">
        <f t="shared" si="120"/>
        <v>6303.4252653239118</v>
      </c>
      <c r="M748" s="57">
        <f t="shared" si="121"/>
        <v>1.9472359838765881E-2</v>
      </c>
      <c r="N748" s="57">
        <f t="shared" si="122"/>
        <v>2.670321132468915E-3</v>
      </c>
      <c r="O748" s="26"/>
      <c r="R748" s="63"/>
    </row>
    <row r="749" spans="1:18" s="2" customFormat="1" x14ac:dyDescent="0.25">
      <c r="A749" s="72">
        <v>43034</v>
      </c>
      <c r="B749" s="73">
        <v>23</v>
      </c>
      <c r="C749" s="74">
        <v>6443</v>
      </c>
      <c r="D749" s="26">
        <f t="shared" si="113"/>
        <v>122.7425649831555</v>
      </c>
      <c r="E749" s="57">
        <f t="shared" si="114"/>
        <v>1.9050530029979126E-2</v>
      </c>
      <c r="F749" s="26">
        <f t="shared" si="115"/>
        <v>16.832169692932919</v>
      </c>
      <c r="G749" s="57">
        <f t="shared" si="116"/>
        <v>2.6124739551347071E-3</v>
      </c>
      <c r="H749" s="26">
        <f t="shared" si="117"/>
        <v>139.57473467608841</v>
      </c>
      <c r="I749" s="57">
        <f t="shared" si="118"/>
        <v>2.1663003985113831E-2</v>
      </c>
      <c r="J749" s="14">
        <v>744</v>
      </c>
      <c r="K749" s="21">
        <f t="shared" si="119"/>
        <v>6426.1678303070667</v>
      </c>
      <c r="L749" s="21">
        <f t="shared" si="120"/>
        <v>6303.4252653239118</v>
      </c>
      <c r="M749" s="57">
        <f t="shared" si="121"/>
        <v>1.9472359838765881E-2</v>
      </c>
      <c r="N749" s="57">
        <f t="shared" si="122"/>
        <v>2.670321132468915E-3</v>
      </c>
      <c r="O749" s="26"/>
      <c r="R749" s="63"/>
    </row>
    <row r="750" spans="1:18" s="2" customFormat="1" x14ac:dyDescent="0.25">
      <c r="A750" s="72">
        <v>43039</v>
      </c>
      <c r="B750" s="73">
        <v>15</v>
      </c>
      <c r="C750" s="74">
        <v>6446</v>
      </c>
      <c r="D750" s="26">
        <f t="shared" si="113"/>
        <v>122.77939057309571</v>
      </c>
      <c r="E750" s="57">
        <f t="shared" si="114"/>
        <v>1.9047376756608083E-2</v>
      </c>
      <c r="F750" s="26">
        <f t="shared" si="115"/>
        <v>16.836072456787722</v>
      </c>
      <c r="G750" s="57">
        <f t="shared" si="116"/>
        <v>2.6118635520924172E-3</v>
      </c>
      <c r="H750" s="26">
        <f t="shared" si="117"/>
        <v>139.61546302988344</v>
      </c>
      <c r="I750" s="57">
        <f t="shared" si="118"/>
        <v>2.1659240308700502E-2</v>
      </c>
      <c r="J750" s="14">
        <v>745</v>
      </c>
      <c r="K750" s="21">
        <f t="shared" si="119"/>
        <v>6429.1639275432126</v>
      </c>
      <c r="L750" s="21">
        <f t="shared" si="120"/>
        <v>6306.3845369701166</v>
      </c>
      <c r="M750" s="57">
        <f t="shared" si="121"/>
        <v>1.9469061845709252E-2</v>
      </c>
      <c r="N750" s="57">
        <f t="shared" si="122"/>
        <v>2.6696869431429506E-3</v>
      </c>
      <c r="O750" s="26"/>
      <c r="R750" s="63"/>
    </row>
    <row r="751" spans="1:18" s="2" customFormat="1" x14ac:dyDescent="0.25">
      <c r="A751" s="72">
        <v>42987</v>
      </c>
      <c r="B751" s="73">
        <v>11</v>
      </c>
      <c r="C751" s="74">
        <v>6450</v>
      </c>
      <c r="D751" s="26">
        <f t="shared" si="113"/>
        <v>122.82849135968264</v>
      </c>
      <c r="E751" s="57">
        <f t="shared" si="114"/>
        <v>1.9043176954989558E-2</v>
      </c>
      <c r="F751" s="26">
        <f t="shared" si="115"/>
        <v>16.841276141927459</v>
      </c>
      <c r="G751" s="57">
        <f t="shared" si="116"/>
        <v>2.6110505646399162E-3</v>
      </c>
      <c r="H751" s="26">
        <f t="shared" si="117"/>
        <v>139.6697675016101</v>
      </c>
      <c r="I751" s="57">
        <f t="shared" si="118"/>
        <v>2.1654227519629473E-2</v>
      </c>
      <c r="J751" s="14">
        <v>746</v>
      </c>
      <c r="K751" s="21">
        <f t="shared" si="119"/>
        <v>6433.1587238580723</v>
      </c>
      <c r="L751" s="21">
        <f t="shared" si="120"/>
        <v>6310.3302324983897</v>
      </c>
      <c r="M751" s="57">
        <f t="shared" si="121"/>
        <v>1.9464669333327793E-2</v>
      </c>
      <c r="N751" s="57">
        <f t="shared" si="122"/>
        <v>2.6688422826422588E-3</v>
      </c>
      <c r="O751" s="26"/>
      <c r="R751" s="63"/>
    </row>
    <row r="752" spans="1:18" s="2" customFormat="1" x14ac:dyDescent="0.25">
      <c r="A752" s="72">
        <v>43043</v>
      </c>
      <c r="B752" s="73">
        <v>15</v>
      </c>
      <c r="C752" s="74">
        <v>6450</v>
      </c>
      <c r="D752" s="26">
        <f t="shared" si="113"/>
        <v>122.82849135968264</v>
      </c>
      <c r="E752" s="57">
        <f t="shared" si="114"/>
        <v>1.9043176954989558E-2</v>
      </c>
      <c r="F752" s="26">
        <f t="shared" si="115"/>
        <v>16.841276141927459</v>
      </c>
      <c r="G752" s="57">
        <f t="shared" si="116"/>
        <v>2.6110505646399162E-3</v>
      </c>
      <c r="H752" s="26">
        <f t="shared" si="117"/>
        <v>139.6697675016101</v>
      </c>
      <c r="I752" s="57">
        <f t="shared" si="118"/>
        <v>2.1654227519629473E-2</v>
      </c>
      <c r="J752" s="14">
        <v>747</v>
      </c>
      <c r="K752" s="21">
        <f t="shared" si="119"/>
        <v>6433.1587238580723</v>
      </c>
      <c r="L752" s="21">
        <f t="shared" si="120"/>
        <v>6310.3302324983897</v>
      </c>
      <c r="M752" s="57">
        <f t="shared" si="121"/>
        <v>1.9464669333327793E-2</v>
      </c>
      <c r="N752" s="57">
        <f t="shared" si="122"/>
        <v>2.6688422826422588E-3</v>
      </c>
      <c r="O752" s="26"/>
      <c r="R752" s="63"/>
    </row>
    <row r="753" spans="1:18" s="2" customFormat="1" x14ac:dyDescent="0.25">
      <c r="A753" s="72">
        <v>43026</v>
      </c>
      <c r="B753" s="73">
        <v>16</v>
      </c>
      <c r="C753" s="74">
        <v>6451</v>
      </c>
      <c r="D753" s="26">
        <f t="shared" si="113"/>
        <v>122.84076655632938</v>
      </c>
      <c r="E753" s="57">
        <f t="shared" si="114"/>
        <v>1.9042127818373802E-2</v>
      </c>
      <c r="F753" s="26">
        <f t="shared" si="115"/>
        <v>16.842577063212392</v>
      </c>
      <c r="G753" s="57">
        <f t="shared" si="116"/>
        <v>2.6108474753080749E-3</v>
      </c>
      <c r="H753" s="26">
        <f t="shared" si="117"/>
        <v>139.68334361954177</v>
      </c>
      <c r="I753" s="57">
        <f t="shared" si="118"/>
        <v>2.1652975293681875E-2</v>
      </c>
      <c r="J753" s="14">
        <v>748</v>
      </c>
      <c r="K753" s="21">
        <f t="shared" si="119"/>
        <v>6434.157422936788</v>
      </c>
      <c r="L753" s="21">
        <f t="shared" si="120"/>
        <v>6311.316656380458</v>
      </c>
      <c r="M753" s="57">
        <f t="shared" si="121"/>
        <v>1.9463572063389164E-2</v>
      </c>
      <c r="N753" s="57">
        <f t="shared" si="122"/>
        <v>2.6686312825367907E-3</v>
      </c>
      <c r="O753" s="26"/>
      <c r="R753" s="63"/>
    </row>
    <row r="754" spans="1:18" s="2" customFormat="1" x14ac:dyDescent="0.25">
      <c r="A754" s="72">
        <v>43056</v>
      </c>
      <c r="B754" s="73">
        <v>1</v>
      </c>
      <c r="C754" s="74">
        <v>6458</v>
      </c>
      <c r="D754" s="26">
        <f t="shared" si="113"/>
        <v>122.92669293285653</v>
      </c>
      <c r="E754" s="57">
        <f t="shared" si="114"/>
        <v>1.9034792959562796E-2</v>
      </c>
      <c r="F754" s="26">
        <f t="shared" si="115"/>
        <v>16.851683512206932</v>
      </c>
      <c r="G754" s="57">
        <f t="shared" si="116"/>
        <v>2.6094276110571282E-3</v>
      </c>
      <c r="H754" s="26">
        <f t="shared" si="117"/>
        <v>139.77837644506346</v>
      </c>
      <c r="I754" s="57">
        <f t="shared" si="118"/>
        <v>2.1644220570619922E-2</v>
      </c>
      <c r="J754" s="14">
        <v>749</v>
      </c>
      <c r="K754" s="21">
        <f t="shared" si="119"/>
        <v>6441.1483164877927</v>
      </c>
      <c r="L754" s="21">
        <f t="shared" si="120"/>
        <v>6318.2216235549367</v>
      </c>
      <c r="M754" s="57">
        <f t="shared" si="121"/>
        <v>1.945590076716746E-2</v>
      </c>
      <c r="N754" s="57">
        <f t="shared" si="122"/>
        <v>2.6671561265565994E-3</v>
      </c>
      <c r="O754" s="26"/>
      <c r="R754" s="63"/>
    </row>
    <row r="755" spans="1:18" s="2" customFormat="1" x14ac:dyDescent="0.25">
      <c r="A755" s="72">
        <v>43049</v>
      </c>
      <c r="B755" s="73">
        <v>14</v>
      </c>
      <c r="C755" s="74">
        <v>6464</v>
      </c>
      <c r="D755" s="26">
        <f t="shared" si="113"/>
        <v>123.00034411273694</v>
      </c>
      <c r="E755" s="57">
        <f t="shared" si="114"/>
        <v>1.9028518581797174E-2</v>
      </c>
      <c r="F755" s="26">
        <f t="shared" si="115"/>
        <v>16.859489039916539</v>
      </c>
      <c r="G755" s="57">
        <f t="shared" si="116"/>
        <v>2.6082130321653063E-3</v>
      </c>
      <c r="H755" s="26">
        <f t="shared" si="117"/>
        <v>139.85983315265349</v>
      </c>
      <c r="I755" s="57">
        <f t="shared" si="118"/>
        <v>2.1636731613962484E-2</v>
      </c>
      <c r="J755" s="14">
        <v>750</v>
      </c>
      <c r="K755" s="21">
        <f t="shared" si="119"/>
        <v>6447.1405109600837</v>
      </c>
      <c r="L755" s="21">
        <f t="shared" si="120"/>
        <v>6324.1401668473463</v>
      </c>
      <c r="M755" s="57">
        <f t="shared" si="121"/>
        <v>1.9449338703391512E-2</v>
      </c>
      <c r="N755" s="57">
        <f t="shared" si="122"/>
        <v>2.6658942710185347E-3</v>
      </c>
      <c r="O755" s="26"/>
      <c r="R755" s="63"/>
    </row>
    <row r="756" spans="1:18" s="2" customFormat="1" x14ac:dyDescent="0.25">
      <c r="A756" s="72">
        <v>43025</v>
      </c>
      <c r="B756" s="73">
        <v>18</v>
      </c>
      <c r="C756" s="74">
        <v>6465</v>
      </c>
      <c r="D756" s="26">
        <f t="shared" si="113"/>
        <v>123.01261930938368</v>
      </c>
      <c r="E756" s="57">
        <f t="shared" si="114"/>
        <v>1.9027473984436764E-2</v>
      </c>
      <c r="F756" s="26">
        <f t="shared" si="115"/>
        <v>16.860789961201476</v>
      </c>
      <c r="G756" s="57">
        <f t="shared" si="116"/>
        <v>2.6080108215315507E-3</v>
      </c>
      <c r="H756" s="26">
        <f t="shared" si="117"/>
        <v>139.87340927058517</v>
      </c>
      <c r="I756" s="57">
        <f t="shared" si="118"/>
        <v>2.1635484805968316E-2</v>
      </c>
      <c r="J756" s="14">
        <v>751</v>
      </c>
      <c r="K756" s="21">
        <f t="shared" si="119"/>
        <v>6448.1392100387984</v>
      </c>
      <c r="L756" s="21">
        <f t="shared" si="120"/>
        <v>6325.1265907294146</v>
      </c>
      <c r="M756" s="57">
        <f t="shared" si="121"/>
        <v>1.9448246220033018E-2</v>
      </c>
      <c r="N756" s="57">
        <f t="shared" si="122"/>
        <v>2.6656841913510363E-3</v>
      </c>
      <c r="O756" s="26"/>
      <c r="R756" s="63"/>
    </row>
    <row r="757" spans="1:18" s="2" customFormat="1" x14ac:dyDescent="0.25">
      <c r="A757" s="72">
        <v>43048</v>
      </c>
      <c r="B757" s="73">
        <v>6</v>
      </c>
      <c r="C757" s="74">
        <v>6469</v>
      </c>
      <c r="D757" s="26">
        <f t="shared" si="113"/>
        <v>123.06172009597063</v>
      </c>
      <c r="E757" s="57">
        <f t="shared" si="114"/>
        <v>1.9023298824543303E-2</v>
      </c>
      <c r="F757" s="26">
        <f t="shared" si="115"/>
        <v>16.865993646341213</v>
      </c>
      <c r="G757" s="57">
        <f t="shared" si="116"/>
        <v>2.6072026041646643E-3</v>
      </c>
      <c r="H757" s="26">
        <f t="shared" si="117"/>
        <v>139.92771374231185</v>
      </c>
      <c r="I757" s="57">
        <f t="shared" si="118"/>
        <v>2.1630501428707968E-2</v>
      </c>
      <c r="J757" s="14">
        <v>752</v>
      </c>
      <c r="K757" s="21">
        <f t="shared" si="119"/>
        <v>6452.1340063536591</v>
      </c>
      <c r="L757" s="21">
        <f t="shared" si="120"/>
        <v>6329.0722862576886</v>
      </c>
      <c r="M757" s="57">
        <f t="shared" si="121"/>
        <v>1.9443879692000749E-2</v>
      </c>
      <c r="N757" s="57">
        <f t="shared" si="122"/>
        <v>2.6648445275245687E-3</v>
      </c>
      <c r="O757" s="26"/>
      <c r="R757" s="63"/>
    </row>
    <row r="758" spans="1:18" s="2" customFormat="1" x14ac:dyDescent="0.25">
      <c r="A758" s="72">
        <v>43062</v>
      </c>
      <c r="B758" s="73">
        <v>5</v>
      </c>
      <c r="C758" s="74">
        <v>6469</v>
      </c>
      <c r="D758" s="26">
        <f t="shared" si="113"/>
        <v>123.06172009597063</v>
      </c>
      <c r="E758" s="57">
        <f t="shared" si="114"/>
        <v>1.9023298824543303E-2</v>
      </c>
      <c r="F758" s="26">
        <f t="shared" si="115"/>
        <v>16.865993646341213</v>
      </c>
      <c r="G758" s="57">
        <f t="shared" si="116"/>
        <v>2.6072026041646643E-3</v>
      </c>
      <c r="H758" s="26">
        <f t="shared" si="117"/>
        <v>139.92771374231185</v>
      </c>
      <c r="I758" s="57">
        <f t="shared" si="118"/>
        <v>2.1630501428707968E-2</v>
      </c>
      <c r="J758" s="14">
        <v>753</v>
      </c>
      <c r="K758" s="21">
        <f t="shared" si="119"/>
        <v>6452.1340063536591</v>
      </c>
      <c r="L758" s="21">
        <f t="shared" si="120"/>
        <v>6329.0722862576886</v>
      </c>
      <c r="M758" s="57">
        <f t="shared" si="121"/>
        <v>1.9443879692000749E-2</v>
      </c>
      <c r="N758" s="57">
        <f t="shared" si="122"/>
        <v>2.6648445275245687E-3</v>
      </c>
      <c r="O758" s="26"/>
      <c r="R758" s="63"/>
    </row>
    <row r="759" spans="1:18" s="2" customFormat="1" x14ac:dyDescent="0.25">
      <c r="A759" s="72">
        <v>43038</v>
      </c>
      <c r="B759" s="73">
        <v>16</v>
      </c>
      <c r="C759" s="74">
        <v>6471</v>
      </c>
      <c r="D759" s="26">
        <f t="shared" si="113"/>
        <v>123.08627048926409</v>
      </c>
      <c r="E759" s="57">
        <f t="shared" si="114"/>
        <v>1.9021213180229344E-2</v>
      </c>
      <c r="F759" s="26">
        <f t="shared" si="115"/>
        <v>16.86859548891108</v>
      </c>
      <c r="G759" s="57">
        <f t="shared" si="116"/>
        <v>2.6067988701763373E-3</v>
      </c>
      <c r="H759" s="26">
        <f t="shared" si="117"/>
        <v>139.95486597817518</v>
      </c>
      <c r="I759" s="57">
        <f t="shared" si="118"/>
        <v>2.1628012050405685E-2</v>
      </c>
      <c r="J759" s="14">
        <v>754</v>
      </c>
      <c r="K759" s="21">
        <f t="shared" si="119"/>
        <v>6454.1314045110885</v>
      </c>
      <c r="L759" s="21">
        <f t="shared" si="120"/>
        <v>6331.0451340218251</v>
      </c>
      <c r="M759" s="57">
        <f t="shared" si="121"/>
        <v>1.9441698468997168E-2</v>
      </c>
      <c r="N759" s="57">
        <f t="shared" si="122"/>
        <v>2.6644250880889279E-3</v>
      </c>
      <c r="O759" s="26"/>
      <c r="R759" s="63"/>
    </row>
    <row r="760" spans="1:18" s="2" customFormat="1" x14ac:dyDescent="0.25">
      <c r="A760" s="72">
        <v>43003</v>
      </c>
      <c r="B760" s="73">
        <v>7</v>
      </c>
      <c r="C760" s="74">
        <v>6473</v>
      </c>
      <c r="D760" s="26">
        <f t="shared" si="113"/>
        <v>123.11082088255756</v>
      </c>
      <c r="E760" s="57">
        <f t="shared" si="114"/>
        <v>1.9019128824742403E-2</v>
      </c>
      <c r="F760" s="26">
        <f t="shared" si="115"/>
        <v>16.87119733148095</v>
      </c>
      <c r="G760" s="57">
        <f t="shared" si="116"/>
        <v>2.6063953856760311E-3</v>
      </c>
      <c r="H760" s="26">
        <f t="shared" si="117"/>
        <v>139.9820182140385</v>
      </c>
      <c r="I760" s="57">
        <f t="shared" si="118"/>
        <v>2.1625524210418429E-2</v>
      </c>
      <c r="J760" s="14">
        <v>755</v>
      </c>
      <c r="K760" s="21">
        <f t="shared" si="119"/>
        <v>6456.1288026685188</v>
      </c>
      <c r="L760" s="21">
        <f t="shared" si="120"/>
        <v>6333.0179817859616</v>
      </c>
      <c r="M760" s="57">
        <f t="shared" si="121"/>
        <v>1.9439518604973127E-2</v>
      </c>
      <c r="N760" s="57">
        <f t="shared" si="122"/>
        <v>2.6640059099789794E-3</v>
      </c>
      <c r="O760" s="26"/>
      <c r="R760" s="63"/>
    </row>
    <row r="761" spans="1:18" s="2" customFormat="1" x14ac:dyDescent="0.25">
      <c r="A761" s="72">
        <v>43008</v>
      </c>
      <c r="B761" s="73">
        <v>22</v>
      </c>
      <c r="C761" s="74">
        <v>6473</v>
      </c>
      <c r="D761" s="26">
        <f t="shared" si="113"/>
        <v>123.11082088255756</v>
      </c>
      <c r="E761" s="57">
        <f t="shared" si="114"/>
        <v>1.9019128824742403E-2</v>
      </c>
      <c r="F761" s="26">
        <f t="shared" si="115"/>
        <v>16.87119733148095</v>
      </c>
      <c r="G761" s="57">
        <f t="shared" si="116"/>
        <v>2.6063953856760311E-3</v>
      </c>
      <c r="H761" s="26">
        <f t="shared" si="117"/>
        <v>139.9820182140385</v>
      </c>
      <c r="I761" s="57">
        <f t="shared" si="118"/>
        <v>2.1625524210418429E-2</v>
      </c>
      <c r="J761" s="14">
        <v>756</v>
      </c>
      <c r="K761" s="21">
        <f t="shared" si="119"/>
        <v>6456.1288026685188</v>
      </c>
      <c r="L761" s="21">
        <f t="shared" si="120"/>
        <v>6333.0179817859616</v>
      </c>
      <c r="M761" s="57">
        <f t="shared" si="121"/>
        <v>1.9439518604973127E-2</v>
      </c>
      <c r="N761" s="57">
        <f t="shared" si="122"/>
        <v>2.6640059099789794E-3</v>
      </c>
      <c r="O761" s="26"/>
      <c r="R761" s="63"/>
    </row>
    <row r="762" spans="1:18" s="2" customFormat="1" x14ac:dyDescent="0.25">
      <c r="A762" s="72">
        <v>43055</v>
      </c>
      <c r="B762" s="73">
        <v>15</v>
      </c>
      <c r="C762" s="74">
        <v>6473</v>
      </c>
      <c r="D762" s="26">
        <f t="shared" si="113"/>
        <v>123.11082088255756</v>
      </c>
      <c r="E762" s="57">
        <f t="shared" si="114"/>
        <v>1.9019128824742403E-2</v>
      </c>
      <c r="F762" s="26">
        <f t="shared" si="115"/>
        <v>16.87119733148095</v>
      </c>
      <c r="G762" s="57">
        <f t="shared" si="116"/>
        <v>2.6063953856760311E-3</v>
      </c>
      <c r="H762" s="26">
        <f t="shared" si="117"/>
        <v>139.9820182140385</v>
      </c>
      <c r="I762" s="57">
        <f t="shared" si="118"/>
        <v>2.1625524210418429E-2</v>
      </c>
      <c r="J762" s="14">
        <v>757</v>
      </c>
      <c r="K762" s="21">
        <f t="shared" si="119"/>
        <v>6456.1288026685188</v>
      </c>
      <c r="L762" s="21">
        <f t="shared" si="120"/>
        <v>6333.0179817859616</v>
      </c>
      <c r="M762" s="57">
        <f t="shared" si="121"/>
        <v>1.9439518604973127E-2</v>
      </c>
      <c r="N762" s="57">
        <f t="shared" si="122"/>
        <v>2.6640059099789794E-3</v>
      </c>
      <c r="O762" s="26"/>
      <c r="R762" s="63"/>
    </row>
    <row r="763" spans="1:18" s="2" customFormat="1" x14ac:dyDescent="0.25">
      <c r="A763" s="72">
        <v>43051</v>
      </c>
      <c r="B763" s="73">
        <v>23</v>
      </c>
      <c r="C763" s="74">
        <v>6474</v>
      </c>
      <c r="D763" s="26">
        <f t="shared" si="113"/>
        <v>123.1230960792043</v>
      </c>
      <c r="E763" s="57">
        <f t="shared" si="114"/>
        <v>1.9018087129935791E-2</v>
      </c>
      <c r="F763" s="26">
        <f t="shared" si="115"/>
        <v>16.872498252765883</v>
      </c>
      <c r="G763" s="57">
        <f t="shared" si="116"/>
        <v>2.6061937369116286E-3</v>
      </c>
      <c r="H763" s="26">
        <f t="shared" si="117"/>
        <v>139.99559433197018</v>
      </c>
      <c r="I763" s="57">
        <f t="shared" si="118"/>
        <v>2.1624280866847416E-2</v>
      </c>
      <c r="J763" s="14">
        <v>758</v>
      </c>
      <c r="K763" s="21">
        <f t="shared" si="119"/>
        <v>6457.1275017472344</v>
      </c>
      <c r="L763" s="21">
        <f t="shared" si="120"/>
        <v>6334.0044056680299</v>
      </c>
      <c r="M763" s="57">
        <f t="shared" si="121"/>
        <v>1.9438429182181607E-2</v>
      </c>
      <c r="N763" s="57">
        <f t="shared" si="122"/>
        <v>2.6637964188448316E-3</v>
      </c>
      <c r="O763" s="26"/>
      <c r="R763" s="63"/>
    </row>
    <row r="764" spans="1:18" s="2" customFormat="1" x14ac:dyDescent="0.25">
      <c r="A764" s="72">
        <v>43013</v>
      </c>
      <c r="B764" s="73">
        <v>8</v>
      </c>
      <c r="C764" s="74">
        <v>6478</v>
      </c>
      <c r="D764" s="26">
        <f t="shared" si="113"/>
        <v>123.17219686579124</v>
      </c>
      <c r="E764" s="57">
        <f t="shared" si="114"/>
        <v>1.901392356680939E-2</v>
      </c>
      <c r="F764" s="26">
        <f t="shared" si="115"/>
        <v>16.87770193790562</v>
      </c>
      <c r="G764" s="57">
        <f t="shared" si="116"/>
        <v>2.6053877644188978E-3</v>
      </c>
      <c r="H764" s="26">
        <f t="shared" si="117"/>
        <v>140.04989880369686</v>
      </c>
      <c r="I764" s="57">
        <f t="shared" si="118"/>
        <v>2.161931133122829E-2</v>
      </c>
      <c r="J764" s="14">
        <v>759</v>
      </c>
      <c r="K764" s="21">
        <f t="shared" si="119"/>
        <v>6461.1222980620942</v>
      </c>
      <c r="L764" s="21">
        <f t="shared" si="120"/>
        <v>6337.950101196303</v>
      </c>
      <c r="M764" s="57">
        <f t="shared" si="121"/>
        <v>1.9434074882120355E-2</v>
      </c>
      <c r="N764" s="57">
        <f t="shared" si="122"/>
        <v>2.6629591064025438E-3</v>
      </c>
      <c r="O764" s="26"/>
      <c r="R764" s="63"/>
    </row>
    <row r="765" spans="1:18" s="2" customFormat="1" x14ac:dyDescent="0.25">
      <c r="A765" s="72">
        <v>43045</v>
      </c>
      <c r="B765" s="73">
        <v>8</v>
      </c>
      <c r="C765" s="74">
        <v>6479</v>
      </c>
      <c r="D765" s="26">
        <f t="shared" si="113"/>
        <v>123.18447206243798</v>
      </c>
      <c r="E765" s="57">
        <f t="shared" si="114"/>
        <v>1.9012883479308223E-2</v>
      </c>
      <c r="F765" s="26">
        <f t="shared" si="115"/>
        <v>16.879002859190557</v>
      </c>
      <c r="G765" s="57">
        <f t="shared" si="116"/>
        <v>2.605186426792801E-3</v>
      </c>
      <c r="H765" s="26">
        <f t="shared" si="117"/>
        <v>140.06347492162854</v>
      </c>
      <c r="I765" s="57">
        <f t="shared" si="118"/>
        <v>2.1618069906101024E-2</v>
      </c>
      <c r="J765" s="14">
        <v>760</v>
      </c>
      <c r="K765" s="21">
        <f t="shared" si="119"/>
        <v>6462.1209971408098</v>
      </c>
      <c r="L765" s="21">
        <f t="shared" si="120"/>
        <v>6338.9365250783712</v>
      </c>
      <c r="M765" s="57">
        <f t="shared" si="121"/>
        <v>1.9432987154089698E-2</v>
      </c>
      <c r="N765" s="57">
        <f t="shared" si="122"/>
        <v>2.6627499411633363E-3</v>
      </c>
      <c r="O765" s="26"/>
      <c r="R765" s="63"/>
    </row>
    <row r="766" spans="1:18" s="2" customFormat="1" x14ac:dyDescent="0.25">
      <c r="A766" s="72">
        <v>43010</v>
      </c>
      <c r="B766" s="73">
        <v>10</v>
      </c>
      <c r="C766" s="74">
        <v>6480</v>
      </c>
      <c r="D766" s="26">
        <f t="shared" si="113"/>
        <v>123.19674725908472</v>
      </c>
      <c r="E766" s="57">
        <f t="shared" si="114"/>
        <v>1.9011843712821715E-2</v>
      </c>
      <c r="F766" s="26">
        <f t="shared" si="115"/>
        <v>16.88030378047549</v>
      </c>
      <c r="G766" s="57">
        <f t="shared" si="116"/>
        <v>2.604985151307946E-3</v>
      </c>
      <c r="H766" s="26">
        <f t="shared" si="117"/>
        <v>140.07705103956022</v>
      </c>
      <c r="I766" s="57">
        <f t="shared" si="118"/>
        <v>2.1616828864129665E-2</v>
      </c>
      <c r="J766" s="14">
        <v>761</v>
      </c>
      <c r="K766" s="21">
        <f t="shared" si="119"/>
        <v>6463.1196962195245</v>
      </c>
      <c r="L766" s="21">
        <f t="shared" si="120"/>
        <v>6339.9229489604395</v>
      </c>
      <c r="M766" s="57">
        <f t="shared" si="121"/>
        <v>1.9431899764536627E-2</v>
      </c>
      <c r="N766" s="57">
        <f t="shared" si="122"/>
        <v>2.6625408410118553E-3</v>
      </c>
      <c r="O766" s="26"/>
      <c r="R766" s="63"/>
    </row>
    <row r="767" spans="1:18" s="2" customFormat="1" x14ac:dyDescent="0.25">
      <c r="A767" s="72">
        <v>43034</v>
      </c>
      <c r="B767" s="73">
        <v>18</v>
      </c>
      <c r="C767" s="74">
        <v>6480</v>
      </c>
      <c r="D767" s="26">
        <f t="shared" si="113"/>
        <v>123.19674725908472</v>
      </c>
      <c r="E767" s="57">
        <f t="shared" si="114"/>
        <v>1.9011843712821715E-2</v>
      </c>
      <c r="F767" s="26">
        <f t="shared" si="115"/>
        <v>16.88030378047549</v>
      </c>
      <c r="G767" s="57">
        <f t="shared" si="116"/>
        <v>2.604985151307946E-3</v>
      </c>
      <c r="H767" s="26">
        <f t="shared" si="117"/>
        <v>140.07705103956022</v>
      </c>
      <c r="I767" s="57">
        <f t="shared" si="118"/>
        <v>2.1616828864129665E-2</v>
      </c>
      <c r="J767" s="14">
        <v>762</v>
      </c>
      <c r="K767" s="21">
        <f t="shared" si="119"/>
        <v>6463.1196962195245</v>
      </c>
      <c r="L767" s="21">
        <f t="shared" si="120"/>
        <v>6339.9229489604395</v>
      </c>
      <c r="M767" s="57">
        <f t="shared" si="121"/>
        <v>1.9431899764536627E-2</v>
      </c>
      <c r="N767" s="57">
        <f t="shared" si="122"/>
        <v>2.6625408410118553E-3</v>
      </c>
      <c r="O767" s="26"/>
      <c r="R767" s="63"/>
    </row>
    <row r="768" spans="1:18" s="2" customFormat="1" x14ac:dyDescent="0.25">
      <c r="A768" s="72">
        <v>43055</v>
      </c>
      <c r="B768" s="73">
        <v>16</v>
      </c>
      <c r="C768" s="74">
        <v>6480</v>
      </c>
      <c r="D768" s="26">
        <f t="shared" si="113"/>
        <v>123.19674725908472</v>
      </c>
      <c r="E768" s="57">
        <f t="shared" si="114"/>
        <v>1.9011843712821715E-2</v>
      </c>
      <c r="F768" s="26">
        <f t="shared" si="115"/>
        <v>16.88030378047549</v>
      </c>
      <c r="G768" s="57">
        <f t="shared" si="116"/>
        <v>2.604985151307946E-3</v>
      </c>
      <c r="H768" s="26">
        <f t="shared" si="117"/>
        <v>140.07705103956022</v>
      </c>
      <c r="I768" s="57">
        <f t="shared" si="118"/>
        <v>2.1616828864129665E-2</v>
      </c>
      <c r="J768" s="14">
        <v>763</v>
      </c>
      <c r="K768" s="21">
        <f t="shared" si="119"/>
        <v>6463.1196962195245</v>
      </c>
      <c r="L768" s="21">
        <f t="shared" si="120"/>
        <v>6339.9229489604395</v>
      </c>
      <c r="M768" s="57">
        <f t="shared" si="121"/>
        <v>1.9431899764536627E-2</v>
      </c>
      <c r="N768" s="57">
        <f t="shared" si="122"/>
        <v>2.6625408410118553E-3</v>
      </c>
      <c r="O768" s="26"/>
      <c r="R768" s="63"/>
    </row>
    <row r="769" spans="1:18" s="2" customFormat="1" x14ac:dyDescent="0.25">
      <c r="A769" s="72">
        <v>43056</v>
      </c>
      <c r="B769" s="73">
        <v>3</v>
      </c>
      <c r="C769" s="74">
        <v>6481</v>
      </c>
      <c r="D769" s="26">
        <f t="shared" si="113"/>
        <v>123.20902245573144</v>
      </c>
      <c r="E769" s="57">
        <f t="shared" si="114"/>
        <v>1.9010804267201271E-2</v>
      </c>
      <c r="F769" s="26">
        <f t="shared" si="115"/>
        <v>16.881604701760423</v>
      </c>
      <c r="G769" s="57">
        <f t="shared" si="116"/>
        <v>2.6047839379355689E-3</v>
      </c>
      <c r="H769" s="26">
        <f t="shared" si="117"/>
        <v>140.09062715749187</v>
      </c>
      <c r="I769" s="57">
        <f t="shared" si="118"/>
        <v>2.161558820513684E-2</v>
      </c>
      <c r="J769" s="14">
        <v>764</v>
      </c>
      <c r="K769" s="21">
        <f t="shared" si="119"/>
        <v>6464.1183952982392</v>
      </c>
      <c r="L769" s="21">
        <f t="shared" si="120"/>
        <v>6340.9093728425078</v>
      </c>
      <c r="M769" s="57">
        <f t="shared" si="121"/>
        <v>1.9430812713303172E-2</v>
      </c>
      <c r="N769" s="57">
        <f t="shared" si="122"/>
        <v>2.6623318059177249E-3</v>
      </c>
      <c r="O769" s="26"/>
      <c r="R769" s="63"/>
    </row>
    <row r="770" spans="1:18" s="2" customFormat="1" x14ac:dyDescent="0.25">
      <c r="A770" s="72">
        <v>43033</v>
      </c>
      <c r="B770" s="73">
        <v>12</v>
      </c>
      <c r="C770" s="74">
        <v>6482</v>
      </c>
      <c r="D770" s="26">
        <f t="shared" si="113"/>
        <v>123.22129765237818</v>
      </c>
      <c r="E770" s="57">
        <f t="shared" si="114"/>
        <v>1.9009765142298393E-2</v>
      </c>
      <c r="F770" s="26">
        <f t="shared" si="115"/>
        <v>16.88290562304536</v>
      </c>
      <c r="G770" s="57">
        <f t="shared" si="116"/>
        <v>2.6045827866469236E-3</v>
      </c>
      <c r="H770" s="26">
        <f t="shared" si="117"/>
        <v>140.10420327542354</v>
      </c>
      <c r="I770" s="57">
        <f t="shared" si="118"/>
        <v>2.1614347928945316E-2</v>
      </c>
      <c r="J770" s="14">
        <v>765</v>
      </c>
      <c r="K770" s="21">
        <f t="shared" si="119"/>
        <v>6465.1170943769548</v>
      </c>
      <c r="L770" s="21">
        <f t="shared" si="120"/>
        <v>6341.895796724576</v>
      </c>
      <c r="M770" s="57">
        <f t="shared" si="121"/>
        <v>1.9429726000231472E-2</v>
      </c>
      <c r="N770" s="57">
        <f t="shared" si="122"/>
        <v>2.6621228358505891E-3</v>
      </c>
      <c r="O770" s="26"/>
      <c r="R770" s="63"/>
    </row>
    <row r="771" spans="1:18" s="2" customFormat="1" x14ac:dyDescent="0.25">
      <c r="A771" s="72">
        <v>43033</v>
      </c>
      <c r="B771" s="73">
        <v>17</v>
      </c>
      <c r="C771" s="74">
        <v>6482</v>
      </c>
      <c r="D771" s="26">
        <f t="shared" si="113"/>
        <v>123.22129765237818</v>
      </c>
      <c r="E771" s="57">
        <f t="shared" si="114"/>
        <v>1.9009765142298393E-2</v>
      </c>
      <c r="F771" s="26">
        <f t="shared" si="115"/>
        <v>16.88290562304536</v>
      </c>
      <c r="G771" s="57">
        <f t="shared" si="116"/>
        <v>2.6045827866469236E-3</v>
      </c>
      <c r="H771" s="26">
        <f t="shared" si="117"/>
        <v>140.10420327542354</v>
      </c>
      <c r="I771" s="57">
        <f t="shared" si="118"/>
        <v>2.1614347928945316E-2</v>
      </c>
      <c r="J771" s="14">
        <v>766</v>
      </c>
      <c r="K771" s="21">
        <f t="shared" si="119"/>
        <v>6465.1170943769548</v>
      </c>
      <c r="L771" s="21">
        <f t="shared" si="120"/>
        <v>6341.895796724576</v>
      </c>
      <c r="M771" s="57">
        <f t="shared" si="121"/>
        <v>1.9429726000231472E-2</v>
      </c>
      <c r="N771" s="57">
        <f t="shared" si="122"/>
        <v>2.6621228358505891E-3</v>
      </c>
      <c r="O771" s="26"/>
      <c r="R771" s="63"/>
    </row>
    <row r="772" spans="1:18" s="2" customFormat="1" x14ac:dyDescent="0.25">
      <c r="A772" s="72">
        <v>42986</v>
      </c>
      <c r="B772" s="73">
        <v>23</v>
      </c>
      <c r="C772" s="74">
        <v>6484</v>
      </c>
      <c r="D772" s="26">
        <f t="shared" si="113"/>
        <v>123.24584804567165</v>
      </c>
      <c r="E772" s="57">
        <f t="shared" si="114"/>
        <v>1.9007687854051766E-2</v>
      </c>
      <c r="F772" s="26">
        <f t="shared" si="115"/>
        <v>16.885507465615227</v>
      </c>
      <c r="G772" s="57">
        <f t="shared" si="116"/>
        <v>2.6041806702059266E-3</v>
      </c>
      <c r="H772" s="26">
        <f t="shared" si="117"/>
        <v>140.13135551128687</v>
      </c>
      <c r="I772" s="57">
        <f t="shared" si="118"/>
        <v>2.1611868524257692E-2</v>
      </c>
      <c r="J772" s="14">
        <v>767</v>
      </c>
      <c r="K772" s="21">
        <f t="shared" si="119"/>
        <v>6467.1144925343851</v>
      </c>
      <c r="L772" s="21">
        <f t="shared" si="120"/>
        <v>6343.8686444887135</v>
      </c>
      <c r="M772" s="57">
        <f t="shared" si="121"/>
        <v>1.9427553587942344E-2</v>
      </c>
      <c r="N772" s="57">
        <f t="shared" si="122"/>
        <v>2.6617050906759627E-3</v>
      </c>
      <c r="O772" s="26"/>
      <c r="R772" s="63"/>
    </row>
    <row r="773" spans="1:18" s="2" customFormat="1" x14ac:dyDescent="0.25">
      <c r="A773" s="72">
        <v>43029</v>
      </c>
      <c r="B773" s="73">
        <v>21</v>
      </c>
      <c r="C773" s="74">
        <v>6485</v>
      </c>
      <c r="D773" s="26">
        <f t="shared" si="113"/>
        <v>123.25812324231839</v>
      </c>
      <c r="E773" s="57">
        <f t="shared" si="114"/>
        <v>1.9006649690411472E-2</v>
      </c>
      <c r="F773" s="26">
        <f t="shared" si="115"/>
        <v>16.886808386900164</v>
      </c>
      <c r="G773" s="57">
        <f t="shared" si="116"/>
        <v>2.6039797049961701E-3</v>
      </c>
      <c r="H773" s="26">
        <f t="shared" si="117"/>
        <v>140.14493162921855</v>
      </c>
      <c r="I773" s="57">
        <f t="shared" si="118"/>
        <v>2.161062939540764E-2</v>
      </c>
      <c r="J773" s="14">
        <v>768</v>
      </c>
      <c r="K773" s="21">
        <f t="shared" si="119"/>
        <v>6468.1131916130998</v>
      </c>
      <c r="L773" s="21">
        <f t="shared" si="120"/>
        <v>6344.8550683707817</v>
      </c>
      <c r="M773" s="57">
        <f t="shared" si="121"/>
        <v>1.9426467888409679E-2</v>
      </c>
      <c r="N773" s="57">
        <f t="shared" si="122"/>
        <v>2.6614963155078531E-3</v>
      </c>
      <c r="O773" s="26"/>
      <c r="R773" s="63"/>
    </row>
    <row r="774" spans="1:18" s="2" customFormat="1" x14ac:dyDescent="0.25">
      <c r="A774" s="72">
        <v>43014</v>
      </c>
      <c r="B774" s="73">
        <v>8</v>
      </c>
      <c r="C774" s="74">
        <v>6486</v>
      </c>
      <c r="D774" s="26">
        <f t="shared" si="113"/>
        <v>123.27039843896512</v>
      </c>
      <c r="E774" s="57">
        <f t="shared" si="114"/>
        <v>1.9005611846895639E-2</v>
      </c>
      <c r="F774" s="26">
        <f t="shared" si="115"/>
        <v>16.888109308185097</v>
      </c>
      <c r="G774" s="57">
        <f t="shared" si="116"/>
        <v>2.6037788017553342E-3</v>
      </c>
      <c r="H774" s="26">
        <f t="shared" si="117"/>
        <v>140.15850774715022</v>
      </c>
      <c r="I774" s="57">
        <f t="shared" si="118"/>
        <v>2.1609390648650976E-2</v>
      </c>
      <c r="J774" s="14">
        <v>769</v>
      </c>
      <c r="K774" s="21">
        <f t="shared" si="119"/>
        <v>6469.1118906918146</v>
      </c>
      <c r="L774" s="21">
        <f t="shared" si="120"/>
        <v>6345.84149225285</v>
      </c>
      <c r="M774" s="57">
        <f t="shared" si="121"/>
        <v>1.9425382526408273E-2</v>
      </c>
      <c r="N774" s="57">
        <f t="shared" si="122"/>
        <v>2.661287605245497E-3</v>
      </c>
      <c r="O774" s="26"/>
      <c r="R774" s="63"/>
    </row>
    <row r="775" spans="1:18" s="2" customFormat="1" x14ac:dyDescent="0.25">
      <c r="A775" s="72">
        <v>43026</v>
      </c>
      <c r="B775" s="73">
        <v>12</v>
      </c>
      <c r="C775" s="74">
        <v>6486</v>
      </c>
      <c r="D775" s="26">
        <f t="shared" ref="D775:D838" si="123">IF(C775&lt;$R$7,$S$6+(C775-$R$6)*$T$6,IF(C775&lt;$R$8,$S$7+(C775-$R$7)*$T$7,IF(C775&lt;$R$9,$S$8+(C775-$R$8)*$T$8,$S$9+(C775-$R$9)*$T$9)))</f>
        <v>123.27039843896512</v>
      </c>
      <c r="E775" s="57">
        <f t="shared" ref="E775:E838" si="124">D775/C775</f>
        <v>1.9005611846895639E-2</v>
      </c>
      <c r="F775" s="26">
        <f t="shared" ref="F775:F838" si="125">IF(C775&lt;$R$7,$U$6+(C775-$R$6)*$V$6,IF(C775&lt;$R$8,$U$7+(C775-$R$7)*$V$7,IF(C775&lt;$R$9,$U$8+(C775-$R$8)*$V$8,$U$9+(C775-$R$9)*$V$9)))</f>
        <v>16.888109308185097</v>
      </c>
      <c r="G775" s="57">
        <f t="shared" ref="G775:G838" si="126">F775/C775</f>
        <v>2.6037788017553342E-3</v>
      </c>
      <c r="H775" s="26">
        <f t="shared" ref="H775:H838" si="127">D775+F775</f>
        <v>140.15850774715022</v>
      </c>
      <c r="I775" s="57">
        <f t="shared" ref="I775:I838" si="128">H775/C775</f>
        <v>2.1609390648650976E-2</v>
      </c>
      <c r="J775" s="14">
        <v>770</v>
      </c>
      <c r="K775" s="21">
        <f t="shared" ref="K775:K838" si="129">C775-F775</f>
        <v>6469.1118906918146</v>
      </c>
      <c r="L775" s="21">
        <f t="shared" ref="L775:L838" si="130">C775-H775</f>
        <v>6345.84149225285</v>
      </c>
      <c r="M775" s="57">
        <f t="shared" ref="M775:M838" si="131">D775/L775</f>
        <v>1.9425382526408273E-2</v>
      </c>
      <c r="N775" s="57">
        <f t="shared" ref="N775:N838" si="132">F775/L775</f>
        <v>2.661287605245497E-3</v>
      </c>
      <c r="O775" s="26"/>
      <c r="R775" s="63"/>
    </row>
    <row r="776" spans="1:18" s="2" customFormat="1" x14ac:dyDescent="0.25">
      <c r="A776" s="72">
        <v>43025</v>
      </c>
      <c r="B776" s="73">
        <v>11</v>
      </c>
      <c r="C776" s="74">
        <v>6488</v>
      </c>
      <c r="D776" s="26">
        <f t="shared" si="123"/>
        <v>123.2949488322586</v>
      </c>
      <c r="E776" s="57">
        <f t="shared" si="124"/>
        <v>1.9003537119645284E-2</v>
      </c>
      <c r="F776" s="26">
        <f t="shared" si="125"/>
        <v>16.890711150754967</v>
      </c>
      <c r="G776" s="57">
        <f t="shared" si="126"/>
        <v>2.6033771810658086E-3</v>
      </c>
      <c r="H776" s="26">
        <f t="shared" si="127"/>
        <v>140.18565998301358</v>
      </c>
      <c r="I776" s="57">
        <f t="shared" si="128"/>
        <v>2.1606914300711093E-2</v>
      </c>
      <c r="J776" s="14">
        <v>771</v>
      </c>
      <c r="K776" s="21">
        <f t="shared" si="129"/>
        <v>6471.1092888492449</v>
      </c>
      <c r="L776" s="21">
        <f t="shared" si="130"/>
        <v>6347.8143400169865</v>
      </c>
      <c r="M776" s="57">
        <f t="shared" si="131"/>
        <v>1.9423212814369845E-2</v>
      </c>
      <c r="N776" s="57">
        <f t="shared" si="132"/>
        <v>2.6608703793170119E-3</v>
      </c>
      <c r="O776" s="26"/>
      <c r="R776" s="63"/>
    </row>
    <row r="777" spans="1:18" s="2" customFormat="1" x14ac:dyDescent="0.25">
      <c r="A777" s="72">
        <v>43019</v>
      </c>
      <c r="B777" s="73">
        <v>3</v>
      </c>
      <c r="C777" s="74">
        <v>6490</v>
      </c>
      <c r="D777" s="26">
        <f t="shared" si="123"/>
        <v>123.31949922555206</v>
      </c>
      <c r="E777" s="57">
        <f t="shared" si="124"/>
        <v>1.9001463671117422E-2</v>
      </c>
      <c r="F777" s="26">
        <f t="shared" si="125"/>
        <v>16.893312993324834</v>
      </c>
      <c r="G777" s="57">
        <f t="shared" si="126"/>
        <v>2.6029758079082949E-3</v>
      </c>
      <c r="H777" s="26">
        <f t="shared" si="127"/>
        <v>140.21281221887691</v>
      </c>
      <c r="I777" s="57">
        <f t="shared" si="128"/>
        <v>2.1604439479025718E-2</v>
      </c>
      <c r="J777" s="14">
        <v>772</v>
      </c>
      <c r="K777" s="21">
        <f t="shared" si="129"/>
        <v>6473.1066870066752</v>
      </c>
      <c r="L777" s="21">
        <f t="shared" si="130"/>
        <v>6349.7871877811231</v>
      </c>
      <c r="M777" s="57">
        <f t="shared" si="131"/>
        <v>1.9421044450569212E-2</v>
      </c>
      <c r="N777" s="57">
        <f t="shared" si="132"/>
        <v>2.6604534126486298E-3</v>
      </c>
      <c r="O777" s="26"/>
      <c r="R777" s="63"/>
    </row>
    <row r="778" spans="1:18" s="2" customFormat="1" x14ac:dyDescent="0.25">
      <c r="A778" s="72">
        <v>43035</v>
      </c>
      <c r="B778" s="73">
        <v>6</v>
      </c>
      <c r="C778" s="74">
        <v>6490</v>
      </c>
      <c r="D778" s="26">
        <f t="shared" si="123"/>
        <v>123.31949922555206</v>
      </c>
      <c r="E778" s="57">
        <f t="shared" si="124"/>
        <v>1.9001463671117422E-2</v>
      </c>
      <c r="F778" s="26">
        <f t="shared" si="125"/>
        <v>16.893312993324834</v>
      </c>
      <c r="G778" s="57">
        <f t="shared" si="126"/>
        <v>2.6029758079082949E-3</v>
      </c>
      <c r="H778" s="26">
        <f t="shared" si="127"/>
        <v>140.21281221887691</v>
      </c>
      <c r="I778" s="57">
        <f t="shared" si="128"/>
        <v>2.1604439479025718E-2</v>
      </c>
      <c r="J778" s="14">
        <v>773</v>
      </c>
      <c r="K778" s="21">
        <f t="shared" si="129"/>
        <v>6473.1066870066752</v>
      </c>
      <c r="L778" s="21">
        <f t="shared" si="130"/>
        <v>6349.7871877811231</v>
      </c>
      <c r="M778" s="57">
        <f t="shared" si="131"/>
        <v>1.9421044450569212E-2</v>
      </c>
      <c r="N778" s="57">
        <f t="shared" si="132"/>
        <v>2.6604534126486298E-3</v>
      </c>
      <c r="O778" s="26"/>
      <c r="R778" s="63"/>
    </row>
    <row r="779" spans="1:18" s="2" customFormat="1" x14ac:dyDescent="0.25">
      <c r="A779" s="72">
        <v>42985</v>
      </c>
      <c r="B779" s="73">
        <v>9</v>
      </c>
      <c r="C779" s="74">
        <v>6492</v>
      </c>
      <c r="D779" s="26">
        <f t="shared" si="123"/>
        <v>123.34404961884553</v>
      </c>
      <c r="E779" s="57">
        <f t="shared" si="124"/>
        <v>1.8999391500130244E-2</v>
      </c>
      <c r="F779" s="26">
        <f t="shared" si="125"/>
        <v>16.895914835894704</v>
      </c>
      <c r="G779" s="57">
        <f t="shared" si="126"/>
        <v>2.6025746820540208E-3</v>
      </c>
      <c r="H779" s="26">
        <f t="shared" si="127"/>
        <v>140.23996445474023</v>
      </c>
      <c r="I779" s="57">
        <f t="shared" si="128"/>
        <v>2.1601966182184261E-2</v>
      </c>
      <c r="J779" s="14">
        <v>774</v>
      </c>
      <c r="K779" s="21">
        <f t="shared" si="129"/>
        <v>6475.1040851641055</v>
      </c>
      <c r="L779" s="21">
        <f t="shared" si="130"/>
        <v>6351.7600355452596</v>
      </c>
      <c r="M779" s="57">
        <f t="shared" si="131"/>
        <v>1.9418877433750092E-2</v>
      </c>
      <c r="N779" s="57">
        <f t="shared" si="132"/>
        <v>2.6600367049987735E-3</v>
      </c>
      <c r="O779" s="26"/>
      <c r="R779" s="63"/>
    </row>
    <row r="780" spans="1:18" s="2" customFormat="1" x14ac:dyDescent="0.25">
      <c r="A780" s="72">
        <v>42988</v>
      </c>
      <c r="B780" s="73">
        <v>22</v>
      </c>
      <c r="C780" s="74">
        <v>6492</v>
      </c>
      <c r="D780" s="26">
        <f t="shared" si="123"/>
        <v>123.34404961884553</v>
      </c>
      <c r="E780" s="57">
        <f t="shared" si="124"/>
        <v>1.8999391500130244E-2</v>
      </c>
      <c r="F780" s="26">
        <f t="shared" si="125"/>
        <v>16.895914835894704</v>
      </c>
      <c r="G780" s="57">
        <f t="shared" si="126"/>
        <v>2.6025746820540208E-3</v>
      </c>
      <c r="H780" s="26">
        <f t="shared" si="127"/>
        <v>140.23996445474023</v>
      </c>
      <c r="I780" s="57">
        <f t="shared" si="128"/>
        <v>2.1601966182184261E-2</v>
      </c>
      <c r="J780" s="14">
        <v>775</v>
      </c>
      <c r="K780" s="21">
        <f t="shared" si="129"/>
        <v>6475.1040851641055</v>
      </c>
      <c r="L780" s="21">
        <f t="shared" si="130"/>
        <v>6351.7600355452596</v>
      </c>
      <c r="M780" s="57">
        <f t="shared" si="131"/>
        <v>1.9418877433750092E-2</v>
      </c>
      <c r="N780" s="57">
        <f t="shared" si="132"/>
        <v>2.6600367049987735E-3</v>
      </c>
      <c r="O780" s="26"/>
      <c r="R780" s="63"/>
    </row>
    <row r="781" spans="1:18" s="2" customFormat="1" x14ac:dyDescent="0.25">
      <c r="A781" s="72">
        <v>43020</v>
      </c>
      <c r="B781" s="73">
        <v>2</v>
      </c>
      <c r="C781" s="74">
        <v>6492</v>
      </c>
      <c r="D781" s="26">
        <f t="shared" si="123"/>
        <v>123.34404961884553</v>
      </c>
      <c r="E781" s="57">
        <f t="shared" si="124"/>
        <v>1.8999391500130244E-2</v>
      </c>
      <c r="F781" s="26">
        <f t="shared" si="125"/>
        <v>16.895914835894704</v>
      </c>
      <c r="G781" s="57">
        <f t="shared" si="126"/>
        <v>2.6025746820540208E-3</v>
      </c>
      <c r="H781" s="26">
        <f t="shared" si="127"/>
        <v>140.23996445474023</v>
      </c>
      <c r="I781" s="57">
        <f t="shared" si="128"/>
        <v>2.1601966182184261E-2</v>
      </c>
      <c r="J781" s="14">
        <v>776</v>
      </c>
      <c r="K781" s="21">
        <f t="shared" si="129"/>
        <v>6475.1040851641055</v>
      </c>
      <c r="L781" s="21">
        <f t="shared" si="130"/>
        <v>6351.7600355452596</v>
      </c>
      <c r="M781" s="57">
        <f t="shared" si="131"/>
        <v>1.9418877433750092E-2</v>
      </c>
      <c r="N781" s="57">
        <f t="shared" si="132"/>
        <v>2.6600367049987735E-3</v>
      </c>
      <c r="O781" s="26"/>
      <c r="R781" s="63"/>
    </row>
    <row r="782" spans="1:18" s="2" customFormat="1" x14ac:dyDescent="0.25">
      <c r="A782" s="72">
        <v>43046</v>
      </c>
      <c r="B782" s="73">
        <v>8</v>
      </c>
      <c r="C782" s="74">
        <v>6492</v>
      </c>
      <c r="D782" s="26">
        <f t="shared" si="123"/>
        <v>123.34404961884553</v>
      </c>
      <c r="E782" s="57">
        <f t="shared" si="124"/>
        <v>1.8999391500130244E-2</v>
      </c>
      <c r="F782" s="26">
        <f t="shared" si="125"/>
        <v>16.895914835894704</v>
      </c>
      <c r="G782" s="57">
        <f t="shared" si="126"/>
        <v>2.6025746820540208E-3</v>
      </c>
      <c r="H782" s="26">
        <f t="shared" si="127"/>
        <v>140.23996445474023</v>
      </c>
      <c r="I782" s="57">
        <f t="shared" si="128"/>
        <v>2.1601966182184261E-2</v>
      </c>
      <c r="J782" s="14">
        <v>777</v>
      </c>
      <c r="K782" s="21">
        <f t="shared" si="129"/>
        <v>6475.1040851641055</v>
      </c>
      <c r="L782" s="21">
        <f t="shared" si="130"/>
        <v>6351.7600355452596</v>
      </c>
      <c r="M782" s="57">
        <f t="shared" si="131"/>
        <v>1.9418877433750092E-2</v>
      </c>
      <c r="N782" s="57">
        <f t="shared" si="132"/>
        <v>2.6600367049987735E-3</v>
      </c>
      <c r="O782" s="26"/>
      <c r="R782" s="63"/>
    </row>
    <row r="783" spans="1:18" s="2" customFormat="1" x14ac:dyDescent="0.25">
      <c r="A783" s="72">
        <v>42988</v>
      </c>
      <c r="B783" s="73">
        <v>16</v>
      </c>
      <c r="C783" s="74">
        <v>6499</v>
      </c>
      <c r="D783" s="26">
        <f t="shared" si="123"/>
        <v>123.42997599537269</v>
      </c>
      <c r="E783" s="57">
        <f t="shared" si="124"/>
        <v>1.8992148945279688E-2</v>
      </c>
      <c r="F783" s="26">
        <f t="shared" si="125"/>
        <v>16.905021284889244</v>
      </c>
      <c r="G783" s="57">
        <f t="shared" si="126"/>
        <v>2.601172685780773E-3</v>
      </c>
      <c r="H783" s="26">
        <f t="shared" si="127"/>
        <v>140.33499728026192</v>
      </c>
      <c r="I783" s="57">
        <f t="shared" si="128"/>
        <v>2.1593321631060459E-2</v>
      </c>
      <c r="J783" s="14">
        <v>778</v>
      </c>
      <c r="K783" s="21">
        <f t="shared" si="129"/>
        <v>6482.0949787151112</v>
      </c>
      <c r="L783" s="21">
        <f t="shared" si="130"/>
        <v>6358.6650027197384</v>
      </c>
      <c r="M783" s="57">
        <f t="shared" si="131"/>
        <v>1.9411303464261606E-2</v>
      </c>
      <c r="N783" s="57">
        <f t="shared" si="132"/>
        <v>2.6585802645144227E-3</v>
      </c>
      <c r="O783" s="26"/>
      <c r="R783" s="63"/>
    </row>
    <row r="784" spans="1:18" s="2" customFormat="1" x14ac:dyDescent="0.25">
      <c r="A784" s="72">
        <v>43039</v>
      </c>
      <c r="B784" s="73">
        <v>16</v>
      </c>
      <c r="C784" s="74">
        <v>6500</v>
      </c>
      <c r="D784" s="26">
        <f t="shared" si="123"/>
        <v>123.44225119201943</v>
      </c>
      <c r="E784" s="57">
        <f t="shared" si="124"/>
        <v>1.8991115568002988E-2</v>
      </c>
      <c r="F784" s="26">
        <f t="shared" si="125"/>
        <v>16.906322206174178</v>
      </c>
      <c r="G784" s="57">
        <f t="shared" si="126"/>
        <v>2.6009726471037196E-3</v>
      </c>
      <c r="H784" s="26">
        <f t="shared" si="127"/>
        <v>140.34857339819359</v>
      </c>
      <c r="I784" s="57">
        <f t="shared" si="128"/>
        <v>2.1592088215106706E-2</v>
      </c>
      <c r="J784" s="14">
        <v>779</v>
      </c>
      <c r="K784" s="21">
        <f t="shared" si="129"/>
        <v>6483.0936777938259</v>
      </c>
      <c r="L784" s="21">
        <f t="shared" si="130"/>
        <v>6359.6514266018066</v>
      </c>
      <c r="M784" s="57">
        <f t="shared" si="131"/>
        <v>1.9410222811217678E-2</v>
      </c>
      <c r="N784" s="57">
        <f t="shared" si="132"/>
        <v>2.6583724597635441E-3</v>
      </c>
      <c r="O784" s="26"/>
      <c r="R784" s="63"/>
    </row>
    <row r="785" spans="1:18" s="2" customFormat="1" x14ac:dyDescent="0.25">
      <c r="A785" s="72">
        <v>43025</v>
      </c>
      <c r="B785" s="73">
        <v>10</v>
      </c>
      <c r="C785" s="74">
        <v>6501</v>
      </c>
      <c r="D785" s="26">
        <f t="shared" si="123"/>
        <v>123.45452638866615</v>
      </c>
      <c r="E785" s="57">
        <f t="shared" si="124"/>
        <v>1.8990082508639618E-2</v>
      </c>
      <c r="F785" s="26">
        <f t="shared" si="125"/>
        <v>16.907623127459111</v>
      </c>
      <c r="G785" s="57">
        <f t="shared" si="126"/>
        <v>2.6007726699675605E-3</v>
      </c>
      <c r="H785" s="26">
        <f t="shared" si="127"/>
        <v>140.36214951612527</v>
      </c>
      <c r="I785" s="57">
        <f t="shared" si="128"/>
        <v>2.159085517860718E-2</v>
      </c>
      <c r="J785" s="14">
        <v>780</v>
      </c>
      <c r="K785" s="21">
        <f t="shared" si="129"/>
        <v>6484.0923768725406</v>
      </c>
      <c r="L785" s="21">
        <f t="shared" si="130"/>
        <v>6360.6378504838749</v>
      </c>
      <c r="M785" s="57">
        <f t="shared" si="131"/>
        <v>1.9409142493354587E-2</v>
      </c>
      <c r="N785" s="57">
        <f t="shared" si="132"/>
        <v>2.6581647194664432E-3</v>
      </c>
      <c r="O785" s="26"/>
      <c r="R785" s="63"/>
    </row>
    <row r="786" spans="1:18" s="2" customFormat="1" x14ac:dyDescent="0.25">
      <c r="A786" s="72">
        <v>43033</v>
      </c>
      <c r="B786" s="73">
        <v>11</v>
      </c>
      <c r="C786" s="74">
        <v>6503</v>
      </c>
      <c r="D786" s="26">
        <f t="shared" si="123"/>
        <v>123.47907678195962</v>
      </c>
      <c r="E786" s="57">
        <f t="shared" si="124"/>
        <v>1.8988017343066217E-2</v>
      </c>
      <c r="F786" s="26">
        <f t="shared" si="125"/>
        <v>16.910224970028981</v>
      </c>
      <c r="G786" s="57">
        <f t="shared" si="126"/>
        <v>2.6003729002043643E-3</v>
      </c>
      <c r="H786" s="26">
        <f t="shared" si="127"/>
        <v>140.3893017519886</v>
      </c>
      <c r="I786" s="57">
        <f t="shared" si="128"/>
        <v>2.1588390243270583E-2</v>
      </c>
      <c r="J786" s="14">
        <v>781</v>
      </c>
      <c r="K786" s="21">
        <f t="shared" si="129"/>
        <v>6486.089775029971</v>
      </c>
      <c r="L786" s="21">
        <f t="shared" si="130"/>
        <v>6362.6106982480114</v>
      </c>
      <c r="M786" s="57">
        <f t="shared" si="131"/>
        <v>1.9406982862547356E-2</v>
      </c>
      <c r="N786" s="57">
        <f t="shared" si="132"/>
        <v>2.6577494321136648E-3</v>
      </c>
      <c r="O786" s="26"/>
      <c r="R786" s="63"/>
    </row>
    <row r="787" spans="1:18" s="2" customFormat="1" x14ac:dyDescent="0.25">
      <c r="A787" s="72">
        <v>43035</v>
      </c>
      <c r="B787" s="73">
        <v>21</v>
      </c>
      <c r="C787" s="74">
        <v>6504</v>
      </c>
      <c r="D787" s="26">
        <f t="shared" si="123"/>
        <v>123.49135197860636</v>
      </c>
      <c r="E787" s="57">
        <f t="shared" si="124"/>
        <v>1.8986985236563093E-2</v>
      </c>
      <c r="F787" s="26">
        <f t="shared" si="125"/>
        <v>16.911525891313914</v>
      </c>
      <c r="G787" s="57">
        <f t="shared" si="126"/>
        <v>2.6001731075205895E-3</v>
      </c>
      <c r="H787" s="26">
        <f t="shared" si="127"/>
        <v>140.40287786992027</v>
      </c>
      <c r="I787" s="57">
        <f t="shared" si="128"/>
        <v>2.1587158344083684E-2</v>
      </c>
      <c r="J787" s="14">
        <v>782</v>
      </c>
      <c r="K787" s="21">
        <f t="shared" si="129"/>
        <v>6487.0884741086857</v>
      </c>
      <c r="L787" s="21">
        <f t="shared" si="130"/>
        <v>6363.5971221300797</v>
      </c>
      <c r="M787" s="57">
        <f t="shared" si="131"/>
        <v>1.940590354929167E-2</v>
      </c>
      <c r="N787" s="57">
        <f t="shared" si="132"/>
        <v>2.6575418849980777E-3</v>
      </c>
      <c r="O787" s="26"/>
      <c r="R787" s="63"/>
    </row>
    <row r="788" spans="1:18" s="2" customFormat="1" x14ac:dyDescent="0.25">
      <c r="A788" s="72">
        <v>43043</v>
      </c>
      <c r="B788" s="73">
        <v>16</v>
      </c>
      <c r="C788" s="74">
        <v>6504</v>
      </c>
      <c r="D788" s="26">
        <f t="shared" si="123"/>
        <v>123.49135197860636</v>
      </c>
      <c r="E788" s="57">
        <f t="shared" si="124"/>
        <v>1.8986985236563093E-2</v>
      </c>
      <c r="F788" s="26">
        <f t="shared" si="125"/>
        <v>16.911525891313914</v>
      </c>
      <c r="G788" s="57">
        <f t="shared" si="126"/>
        <v>2.6001731075205895E-3</v>
      </c>
      <c r="H788" s="26">
        <f t="shared" si="127"/>
        <v>140.40287786992027</v>
      </c>
      <c r="I788" s="57">
        <f t="shared" si="128"/>
        <v>2.1587158344083684E-2</v>
      </c>
      <c r="J788" s="14">
        <v>783</v>
      </c>
      <c r="K788" s="21">
        <f t="shared" si="129"/>
        <v>6487.0884741086857</v>
      </c>
      <c r="L788" s="21">
        <f t="shared" si="130"/>
        <v>6363.5971221300797</v>
      </c>
      <c r="M788" s="57">
        <f t="shared" si="131"/>
        <v>1.940590354929167E-2</v>
      </c>
      <c r="N788" s="57">
        <f t="shared" si="132"/>
        <v>2.6575418849980777E-3</v>
      </c>
      <c r="O788" s="26"/>
      <c r="R788" s="63"/>
    </row>
    <row r="789" spans="1:18" s="2" customFormat="1" x14ac:dyDescent="0.25">
      <c r="A789" s="72">
        <v>43022</v>
      </c>
      <c r="B789" s="73">
        <v>12</v>
      </c>
      <c r="C789" s="74">
        <v>6505</v>
      </c>
      <c r="D789" s="26">
        <f t="shared" si="123"/>
        <v>123.5036271752531</v>
      </c>
      <c r="E789" s="57">
        <f t="shared" si="124"/>
        <v>1.8985953447387103E-2</v>
      </c>
      <c r="F789" s="26">
        <f t="shared" si="125"/>
        <v>16.912826812598851</v>
      </c>
      <c r="G789" s="57">
        <f t="shared" si="126"/>
        <v>2.5999733762642353E-3</v>
      </c>
      <c r="H789" s="26">
        <f t="shared" si="127"/>
        <v>140.41645398785195</v>
      </c>
      <c r="I789" s="57">
        <f t="shared" si="128"/>
        <v>2.1585926823651336E-2</v>
      </c>
      <c r="J789" s="14">
        <v>784</v>
      </c>
      <c r="K789" s="21">
        <f t="shared" si="129"/>
        <v>6488.0871731874013</v>
      </c>
      <c r="L789" s="21">
        <f t="shared" si="130"/>
        <v>6364.583546012148</v>
      </c>
      <c r="M789" s="57">
        <f t="shared" si="131"/>
        <v>1.940482457059373E-2</v>
      </c>
      <c r="N789" s="57">
        <f t="shared" si="132"/>
        <v>2.657334402216451E-3</v>
      </c>
      <c r="O789" s="26"/>
      <c r="R789" s="63"/>
    </row>
    <row r="790" spans="1:18" s="2" customFormat="1" x14ac:dyDescent="0.25">
      <c r="A790" s="72">
        <v>43033</v>
      </c>
      <c r="B790" s="73">
        <v>10</v>
      </c>
      <c r="C790" s="74">
        <v>6507</v>
      </c>
      <c r="D790" s="26">
        <f t="shared" si="123"/>
        <v>123.52817756854657</v>
      </c>
      <c r="E790" s="57">
        <f t="shared" si="124"/>
        <v>1.8983890820431316E-2</v>
      </c>
      <c r="F790" s="26">
        <f t="shared" si="125"/>
        <v>16.915428655168718</v>
      </c>
      <c r="G790" s="57">
        <f t="shared" si="126"/>
        <v>2.5995740979205036E-3</v>
      </c>
      <c r="H790" s="26">
        <f t="shared" si="127"/>
        <v>140.44360622371528</v>
      </c>
      <c r="I790" s="57">
        <f t="shared" si="128"/>
        <v>2.1583464918351818E-2</v>
      </c>
      <c r="J790" s="14">
        <v>785</v>
      </c>
      <c r="K790" s="21">
        <f t="shared" si="129"/>
        <v>6490.0845713448316</v>
      </c>
      <c r="L790" s="21">
        <f t="shared" si="130"/>
        <v>6366.5563937762845</v>
      </c>
      <c r="M790" s="57">
        <f t="shared" si="131"/>
        <v>1.9402667616249068E-2</v>
      </c>
      <c r="N790" s="57">
        <f t="shared" si="132"/>
        <v>2.6569196295354626E-3</v>
      </c>
      <c r="O790" s="26"/>
      <c r="R790" s="63"/>
    </row>
    <row r="791" spans="1:18" s="2" customFormat="1" x14ac:dyDescent="0.25">
      <c r="A791" s="72">
        <v>43044</v>
      </c>
      <c r="B791" s="73">
        <v>17</v>
      </c>
      <c r="C791" s="74">
        <v>6509</v>
      </c>
      <c r="D791" s="26">
        <f t="shared" si="123"/>
        <v>123.55272796184003</v>
      </c>
      <c r="E791" s="57">
        <f t="shared" si="124"/>
        <v>1.8981829461029349E-2</v>
      </c>
      <c r="F791" s="26">
        <f t="shared" si="125"/>
        <v>16.918030497738588</v>
      </c>
      <c r="G791" s="57">
        <f t="shared" si="126"/>
        <v>2.5991750649467797E-3</v>
      </c>
      <c r="H791" s="26">
        <f t="shared" si="127"/>
        <v>140.47075845957863</v>
      </c>
      <c r="I791" s="57">
        <f t="shared" si="128"/>
        <v>2.1581004525976132E-2</v>
      </c>
      <c r="J791" s="14">
        <v>786</v>
      </c>
      <c r="K791" s="21">
        <f t="shared" si="129"/>
        <v>6492.081969502261</v>
      </c>
      <c r="L791" s="21">
        <f t="shared" si="130"/>
        <v>6368.529241540421</v>
      </c>
      <c r="M791" s="57">
        <f t="shared" si="131"/>
        <v>1.9400511998270274E-2</v>
      </c>
      <c r="N791" s="57">
        <f t="shared" si="132"/>
        <v>2.6565051138316594E-3</v>
      </c>
      <c r="O791" s="26"/>
      <c r="R791" s="63"/>
    </row>
    <row r="792" spans="1:18" s="2" customFormat="1" x14ac:dyDescent="0.25">
      <c r="A792" s="72">
        <v>43056</v>
      </c>
      <c r="B792" s="73">
        <v>16</v>
      </c>
      <c r="C792" s="74">
        <v>6510</v>
      </c>
      <c r="D792" s="26">
        <f t="shared" si="123"/>
        <v>123.56500315848677</v>
      </c>
      <c r="E792" s="57">
        <f t="shared" si="124"/>
        <v>1.898079925629597E-2</v>
      </c>
      <c r="F792" s="26">
        <f t="shared" si="125"/>
        <v>16.919331419023521</v>
      </c>
      <c r="G792" s="57">
        <f t="shared" si="126"/>
        <v>2.5989756404029988E-3</v>
      </c>
      <c r="H792" s="26">
        <f t="shared" si="127"/>
        <v>140.48433457751031</v>
      </c>
      <c r="I792" s="57">
        <f t="shared" si="128"/>
        <v>2.1579774896698972E-2</v>
      </c>
      <c r="J792" s="14">
        <v>787</v>
      </c>
      <c r="K792" s="21">
        <f t="shared" si="129"/>
        <v>6493.0806685809766</v>
      </c>
      <c r="L792" s="21">
        <f t="shared" si="130"/>
        <v>6369.5156654224893</v>
      </c>
      <c r="M792" s="57">
        <f t="shared" si="131"/>
        <v>1.9399434690030033E-2</v>
      </c>
      <c r="N792" s="57">
        <f t="shared" si="132"/>
        <v>2.6562979522715821E-3</v>
      </c>
      <c r="O792" s="26"/>
      <c r="R792" s="63"/>
    </row>
    <row r="793" spans="1:18" s="2" customFormat="1" x14ac:dyDescent="0.25">
      <c r="A793" s="72">
        <v>43029</v>
      </c>
      <c r="B793" s="73">
        <v>15</v>
      </c>
      <c r="C793" s="74">
        <v>6511</v>
      </c>
      <c r="D793" s="26">
        <f t="shared" si="123"/>
        <v>123.57727835513352</v>
      </c>
      <c r="E793" s="57">
        <f t="shared" si="124"/>
        <v>1.8979769368013134E-2</v>
      </c>
      <c r="F793" s="26">
        <f t="shared" si="125"/>
        <v>16.920632340308455</v>
      </c>
      <c r="G793" s="57">
        <f t="shared" si="126"/>
        <v>2.5987762771169489E-3</v>
      </c>
      <c r="H793" s="26">
        <f t="shared" si="127"/>
        <v>140.49791069544196</v>
      </c>
      <c r="I793" s="57">
        <f t="shared" si="128"/>
        <v>2.1578545645130082E-2</v>
      </c>
      <c r="J793" s="14">
        <v>788</v>
      </c>
      <c r="K793" s="21">
        <f t="shared" si="129"/>
        <v>6494.0793676596913</v>
      </c>
      <c r="L793" s="21">
        <f t="shared" si="130"/>
        <v>6370.5020893045585</v>
      </c>
      <c r="M793" s="57">
        <f t="shared" si="131"/>
        <v>1.9398357715415794E-2</v>
      </c>
      <c r="N793" s="57">
        <f t="shared" si="132"/>
        <v>2.6560908548662935E-3</v>
      </c>
      <c r="O793" s="26"/>
      <c r="R793" s="63"/>
    </row>
    <row r="794" spans="1:18" s="2" customFormat="1" x14ac:dyDescent="0.25">
      <c r="A794" s="72">
        <v>43032</v>
      </c>
      <c r="B794" s="73">
        <v>9</v>
      </c>
      <c r="C794" s="74">
        <v>6511</v>
      </c>
      <c r="D794" s="26">
        <f t="shared" si="123"/>
        <v>123.57727835513352</v>
      </c>
      <c r="E794" s="57">
        <f t="shared" si="124"/>
        <v>1.8979769368013134E-2</v>
      </c>
      <c r="F794" s="26">
        <f t="shared" si="125"/>
        <v>16.920632340308455</v>
      </c>
      <c r="G794" s="57">
        <f t="shared" si="126"/>
        <v>2.5987762771169489E-3</v>
      </c>
      <c r="H794" s="26">
        <f t="shared" si="127"/>
        <v>140.49791069544196</v>
      </c>
      <c r="I794" s="57">
        <f t="shared" si="128"/>
        <v>2.1578545645130082E-2</v>
      </c>
      <c r="J794" s="14">
        <v>789</v>
      </c>
      <c r="K794" s="21">
        <f t="shared" si="129"/>
        <v>6494.0793676596913</v>
      </c>
      <c r="L794" s="21">
        <f t="shared" si="130"/>
        <v>6370.5020893045585</v>
      </c>
      <c r="M794" s="57">
        <f t="shared" si="131"/>
        <v>1.9398357715415794E-2</v>
      </c>
      <c r="N794" s="57">
        <f t="shared" si="132"/>
        <v>2.6560908548662935E-3</v>
      </c>
      <c r="O794" s="26"/>
      <c r="R794" s="63"/>
    </row>
    <row r="795" spans="1:18" s="2" customFormat="1" x14ac:dyDescent="0.25">
      <c r="A795" s="72">
        <v>43018</v>
      </c>
      <c r="B795" s="73">
        <v>4</v>
      </c>
      <c r="C795" s="74">
        <v>6512</v>
      </c>
      <c r="D795" s="26">
        <f t="shared" si="123"/>
        <v>123.58955355178024</v>
      </c>
      <c r="E795" s="57">
        <f t="shared" si="124"/>
        <v>1.8978739796035048E-2</v>
      </c>
      <c r="F795" s="26">
        <f t="shared" si="125"/>
        <v>16.921933261593392</v>
      </c>
      <c r="G795" s="57">
        <f t="shared" si="126"/>
        <v>2.59857697506041E-3</v>
      </c>
      <c r="H795" s="26">
        <f t="shared" si="127"/>
        <v>140.51148681337364</v>
      </c>
      <c r="I795" s="57">
        <f t="shared" si="128"/>
        <v>2.1577316771095461E-2</v>
      </c>
      <c r="J795" s="14">
        <v>790</v>
      </c>
      <c r="K795" s="21">
        <f t="shared" si="129"/>
        <v>6495.078066738407</v>
      </c>
      <c r="L795" s="21">
        <f t="shared" si="130"/>
        <v>6371.4885131866267</v>
      </c>
      <c r="M795" s="57">
        <f t="shared" si="131"/>
        <v>1.9397281074272604E-2</v>
      </c>
      <c r="N795" s="57">
        <f t="shared" si="132"/>
        <v>2.6558838215859988E-3</v>
      </c>
      <c r="O795" s="26"/>
      <c r="R795" s="63"/>
    </row>
    <row r="796" spans="1:18" s="2" customFormat="1" x14ac:dyDescent="0.25">
      <c r="A796" s="72">
        <v>43039</v>
      </c>
      <c r="B796" s="73">
        <v>14</v>
      </c>
      <c r="C796" s="74">
        <v>6512</v>
      </c>
      <c r="D796" s="26">
        <f t="shared" si="123"/>
        <v>123.58955355178024</v>
      </c>
      <c r="E796" s="57">
        <f t="shared" si="124"/>
        <v>1.8978739796035048E-2</v>
      </c>
      <c r="F796" s="26">
        <f t="shared" si="125"/>
        <v>16.921933261593392</v>
      </c>
      <c r="G796" s="57">
        <f t="shared" si="126"/>
        <v>2.59857697506041E-3</v>
      </c>
      <c r="H796" s="26">
        <f t="shared" si="127"/>
        <v>140.51148681337364</v>
      </c>
      <c r="I796" s="57">
        <f t="shared" si="128"/>
        <v>2.1577316771095461E-2</v>
      </c>
      <c r="J796" s="14">
        <v>791</v>
      </c>
      <c r="K796" s="21">
        <f t="shared" si="129"/>
        <v>6495.078066738407</v>
      </c>
      <c r="L796" s="21">
        <f t="shared" si="130"/>
        <v>6371.4885131866267</v>
      </c>
      <c r="M796" s="57">
        <f t="shared" si="131"/>
        <v>1.9397281074272604E-2</v>
      </c>
      <c r="N796" s="57">
        <f t="shared" si="132"/>
        <v>2.6558838215859988E-3</v>
      </c>
      <c r="O796" s="26"/>
      <c r="R796" s="63"/>
    </row>
    <row r="797" spans="1:18" s="2" customFormat="1" x14ac:dyDescent="0.25">
      <c r="A797" s="72">
        <v>43011</v>
      </c>
      <c r="B797" s="73">
        <v>10</v>
      </c>
      <c r="C797" s="74">
        <v>6516</v>
      </c>
      <c r="D797" s="26">
        <f t="shared" si="123"/>
        <v>123.63865433836719</v>
      </c>
      <c r="E797" s="57">
        <f t="shared" si="124"/>
        <v>1.8974624668257702E-2</v>
      </c>
      <c r="F797" s="26">
        <f t="shared" si="125"/>
        <v>16.927136946733128</v>
      </c>
      <c r="G797" s="57">
        <f t="shared" si="126"/>
        <v>2.5977803785655505E-3</v>
      </c>
      <c r="H797" s="26">
        <f t="shared" si="127"/>
        <v>140.56579128510032</v>
      </c>
      <c r="I797" s="57">
        <f t="shared" si="128"/>
        <v>2.1572405046823253E-2</v>
      </c>
      <c r="J797" s="14">
        <v>792</v>
      </c>
      <c r="K797" s="21">
        <f t="shared" si="129"/>
        <v>6499.0728630532667</v>
      </c>
      <c r="L797" s="21">
        <f t="shared" si="130"/>
        <v>6375.4342087148998</v>
      </c>
      <c r="M797" s="57">
        <f t="shared" si="131"/>
        <v>1.939297784131461E-2</v>
      </c>
      <c r="N797" s="57">
        <f t="shared" si="132"/>
        <v>2.6550563291194472E-3</v>
      </c>
      <c r="O797" s="26"/>
      <c r="R797" s="63"/>
    </row>
    <row r="798" spans="1:18" s="2" customFormat="1" x14ac:dyDescent="0.25">
      <c r="A798" s="72">
        <v>43020</v>
      </c>
      <c r="B798" s="73">
        <v>6</v>
      </c>
      <c r="C798" s="74">
        <v>6516</v>
      </c>
      <c r="D798" s="26">
        <f t="shared" si="123"/>
        <v>123.63865433836719</v>
      </c>
      <c r="E798" s="57">
        <f t="shared" si="124"/>
        <v>1.8974624668257702E-2</v>
      </c>
      <c r="F798" s="26">
        <f t="shared" si="125"/>
        <v>16.927136946733128</v>
      </c>
      <c r="G798" s="57">
        <f t="shared" si="126"/>
        <v>2.5977803785655505E-3</v>
      </c>
      <c r="H798" s="26">
        <f t="shared" si="127"/>
        <v>140.56579128510032</v>
      </c>
      <c r="I798" s="57">
        <f t="shared" si="128"/>
        <v>2.1572405046823253E-2</v>
      </c>
      <c r="J798" s="14">
        <v>793</v>
      </c>
      <c r="K798" s="21">
        <f t="shared" si="129"/>
        <v>6499.0728630532667</v>
      </c>
      <c r="L798" s="21">
        <f t="shared" si="130"/>
        <v>6375.4342087148998</v>
      </c>
      <c r="M798" s="57">
        <f t="shared" si="131"/>
        <v>1.939297784131461E-2</v>
      </c>
      <c r="N798" s="57">
        <f t="shared" si="132"/>
        <v>2.6550563291194472E-3</v>
      </c>
      <c r="O798" s="26"/>
      <c r="R798" s="63"/>
    </row>
    <row r="799" spans="1:18" s="2" customFormat="1" x14ac:dyDescent="0.25">
      <c r="A799" s="72">
        <v>43043</v>
      </c>
      <c r="B799" s="73">
        <v>17</v>
      </c>
      <c r="C799" s="74">
        <v>6516</v>
      </c>
      <c r="D799" s="26">
        <f t="shared" si="123"/>
        <v>123.63865433836719</v>
      </c>
      <c r="E799" s="57">
        <f t="shared" si="124"/>
        <v>1.8974624668257702E-2</v>
      </c>
      <c r="F799" s="26">
        <f t="shared" si="125"/>
        <v>16.927136946733128</v>
      </c>
      <c r="G799" s="57">
        <f t="shared" si="126"/>
        <v>2.5977803785655505E-3</v>
      </c>
      <c r="H799" s="26">
        <f t="shared" si="127"/>
        <v>140.56579128510032</v>
      </c>
      <c r="I799" s="57">
        <f t="shared" si="128"/>
        <v>2.1572405046823253E-2</v>
      </c>
      <c r="J799" s="14">
        <v>794</v>
      </c>
      <c r="K799" s="21">
        <f t="shared" si="129"/>
        <v>6499.0728630532667</v>
      </c>
      <c r="L799" s="21">
        <f t="shared" si="130"/>
        <v>6375.4342087148998</v>
      </c>
      <c r="M799" s="57">
        <f t="shared" si="131"/>
        <v>1.939297784131461E-2</v>
      </c>
      <c r="N799" s="57">
        <f t="shared" si="132"/>
        <v>2.6550563291194472E-3</v>
      </c>
      <c r="O799" s="26"/>
      <c r="R799" s="63"/>
    </row>
    <row r="800" spans="1:18" s="2" customFormat="1" x14ac:dyDescent="0.25">
      <c r="A800" s="72">
        <v>43068</v>
      </c>
      <c r="B800" s="73">
        <v>5</v>
      </c>
      <c r="C800" s="74">
        <v>6516</v>
      </c>
      <c r="D800" s="26">
        <f t="shared" si="123"/>
        <v>123.63865433836719</v>
      </c>
      <c r="E800" s="57">
        <f t="shared" si="124"/>
        <v>1.8974624668257702E-2</v>
      </c>
      <c r="F800" s="26">
        <f t="shared" si="125"/>
        <v>16.927136946733128</v>
      </c>
      <c r="G800" s="57">
        <f t="shared" si="126"/>
        <v>2.5977803785655505E-3</v>
      </c>
      <c r="H800" s="26">
        <f t="shared" si="127"/>
        <v>140.56579128510032</v>
      </c>
      <c r="I800" s="57">
        <f t="shared" si="128"/>
        <v>2.1572405046823253E-2</v>
      </c>
      <c r="J800" s="14">
        <v>795</v>
      </c>
      <c r="K800" s="21">
        <f t="shared" si="129"/>
        <v>6499.0728630532667</v>
      </c>
      <c r="L800" s="21">
        <f t="shared" si="130"/>
        <v>6375.4342087148998</v>
      </c>
      <c r="M800" s="57">
        <f t="shared" si="131"/>
        <v>1.939297784131461E-2</v>
      </c>
      <c r="N800" s="57">
        <f t="shared" si="132"/>
        <v>2.6550563291194472E-3</v>
      </c>
      <c r="O800" s="26"/>
      <c r="R800" s="63"/>
    </row>
    <row r="801" spans="1:18" s="2" customFormat="1" x14ac:dyDescent="0.25">
      <c r="A801" s="72">
        <v>43068</v>
      </c>
      <c r="B801" s="73">
        <v>15</v>
      </c>
      <c r="C801" s="74">
        <v>6516</v>
      </c>
      <c r="D801" s="26">
        <f t="shared" si="123"/>
        <v>123.63865433836719</v>
      </c>
      <c r="E801" s="57">
        <f t="shared" si="124"/>
        <v>1.8974624668257702E-2</v>
      </c>
      <c r="F801" s="26">
        <f t="shared" si="125"/>
        <v>16.927136946733128</v>
      </c>
      <c r="G801" s="57">
        <f t="shared" si="126"/>
        <v>2.5977803785655505E-3</v>
      </c>
      <c r="H801" s="26">
        <f t="shared" si="127"/>
        <v>140.56579128510032</v>
      </c>
      <c r="I801" s="57">
        <f t="shared" si="128"/>
        <v>2.1572405046823253E-2</v>
      </c>
      <c r="J801" s="14">
        <v>796</v>
      </c>
      <c r="K801" s="21">
        <f t="shared" si="129"/>
        <v>6499.0728630532667</v>
      </c>
      <c r="L801" s="21">
        <f t="shared" si="130"/>
        <v>6375.4342087148998</v>
      </c>
      <c r="M801" s="57">
        <f t="shared" si="131"/>
        <v>1.939297784131461E-2</v>
      </c>
      <c r="N801" s="57">
        <f t="shared" si="132"/>
        <v>2.6550563291194472E-3</v>
      </c>
      <c r="O801" s="26"/>
      <c r="R801" s="63"/>
    </row>
    <row r="802" spans="1:18" s="2" customFormat="1" x14ac:dyDescent="0.25">
      <c r="A802" s="72">
        <v>43057</v>
      </c>
      <c r="B802" s="73">
        <v>21</v>
      </c>
      <c r="C802" s="74">
        <v>6517</v>
      </c>
      <c r="D802" s="26">
        <f t="shared" si="123"/>
        <v>123.65092953501392</v>
      </c>
      <c r="E802" s="57">
        <f t="shared" si="124"/>
        <v>1.897359667561975E-2</v>
      </c>
      <c r="F802" s="26">
        <f t="shared" si="125"/>
        <v>16.928437868018062</v>
      </c>
      <c r="G802" s="57">
        <f t="shared" si="126"/>
        <v>2.5975813822338594E-3</v>
      </c>
      <c r="H802" s="26">
        <f t="shared" si="127"/>
        <v>140.57936740303197</v>
      </c>
      <c r="I802" s="57">
        <f t="shared" si="128"/>
        <v>2.1571178057853607E-2</v>
      </c>
      <c r="J802" s="14">
        <v>797</v>
      </c>
      <c r="K802" s="21">
        <f t="shared" si="129"/>
        <v>6500.0715621319823</v>
      </c>
      <c r="L802" s="21">
        <f t="shared" si="130"/>
        <v>6376.4206325969681</v>
      </c>
      <c r="M802" s="57">
        <f t="shared" si="131"/>
        <v>1.9391902865205705E-2</v>
      </c>
      <c r="N802" s="57">
        <f t="shared" si="132"/>
        <v>2.6548496160178035E-3</v>
      </c>
      <c r="O802" s="26"/>
      <c r="R802" s="63"/>
    </row>
    <row r="803" spans="1:18" s="2" customFormat="1" x14ac:dyDescent="0.25">
      <c r="A803" s="72">
        <v>43032</v>
      </c>
      <c r="B803" s="73">
        <v>8</v>
      </c>
      <c r="C803" s="74">
        <v>6521</v>
      </c>
      <c r="D803" s="26">
        <f t="shared" si="123"/>
        <v>123.70003032160086</v>
      </c>
      <c r="E803" s="57">
        <f t="shared" si="124"/>
        <v>1.8969487857936031E-2</v>
      </c>
      <c r="F803" s="26">
        <f t="shared" si="125"/>
        <v>16.933641553157798</v>
      </c>
      <c r="G803" s="57">
        <f t="shared" si="126"/>
        <v>2.5967860072316821E-3</v>
      </c>
      <c r="H803" s="26">
        <f t="shared" si="127"/>
        <v>140.63367187475865</v>
      </c>
      <c r="I803" s="57">
        <f t="shared" si="128"/>
        <v>2.1566273865167712E-2</v>
      </c>
      <c r="J803" s="14">
        <v>798</v>
      </c>
      <c r="K803" s="21">
        <f t="shared" si="129"/>
        <v>6504.0663584468421</v>
      </c>
      <c r="L803" s="21">
        <f t="shared" si="130"/>
        <v>6380.3663281252411</v>
      </c>
      <c r="M803" s="57">
        <f t="shared" si="131"/>
        <v>1.9387606284661081E-2</v>
      </c>
      <c r="N803" s="57">
        <f t="shared" si="132"/>
        <v>2.6540234027806133E-3</v>
      </c>
      <c r="O803" s="26"/>
      <c r="R803" s="63"/>
    </row>
    <row r="804" spans="1:18" s="2" customFormat="1" x14ac:dyDescent="0.25">
      <c r="A804" s="72">
        <v>43037</v>
      </c>
      <c r="B804" s="73">
        <v>22</v>
      </c>
      <c r="C804" s="74">
        <v>6525</v>
      </c>
      <c r="D804" s="26">
        <f t="shared" si="123"/>
        <v>123.74913110818781</v>
      </c>
      <c r="E804" s="57">
        <f t="shared" si="124"/>
        <v>1.8965384077883188E-2</v>
      </c>
      <c r="F804" s="26">
        <f t="shared" si="125"/>
        <v>16.938845238297539</v>
      </c>
      <c r="G804" s="57">
        <f t="shared" si="126"/>
        <v>2.5959916074019215E-3</v>
      </c>
      <c r="H804" s="26">
        <f t="shared" si="127"/>
        <v>140.68797634648536</v>
      </c>
      <c r="I804" s="57">
        <f t="shared" si="128"/>
        <v>2.1561375685285111E-2</v>
      </c>
      <c r="J804" s="14">
        <v>799</v>
      </c>
      <c r="K804" s="21">
        <f t="shared" si="129"/>
        <v>6508.0611547617027</v>
      </c>
      <c r="L804" s="21">
        <f t="shared" si="130"/>
        <v>6384.3120236535142</v>
      </c>
      <c r="M804" s="57">
        <f t="shared" si="131"/>
        <v>1.9383315014946684E-2</v>
      </c>
      <c r="N804" s="57">
        <f t="shared" si="132"/>
        <v>2.6531982107923418E-3</v>
      </c>
      <c r="O804" s="26"/>
      <c r="R804" s="63"/>
    </row>
    <row r="805" spans="1:18" s="2" customFormat="1" x14ac:dyDescent="0.25">
      <c r="A805" s="72">
        <v>43042</v>
      </c>
      <c r="B805" s="73">
        <v>9</v>
      </c>
      <c r="C805" s="74">
        <v>6528</v>
      </c>
      <c r="D805" s="26">
        <f t="shared" si="123"/>
        <v>123.78595669812802</v>
      </c>
      <c r="E805" s="57">
        <f t="shared" si="124"/>
        <v>1.8962309543218141E-2</v>
      </c>
      <c r="F805" s="26">
        <f t="shared" si="125"/>
        <v>16.942748002152342</v>
      </c>
      <c r="G805" s="57">
        <f t="shared" si="126"/>
        <v>2.5953964464081407E-3</v>
      </c>
      <c r="H805" s="26">
        <f t="shared" si="127"/>
        <v>140.72870470028036</v>
      </c>
      <c r="I805" s="57">
        <f t="shared" si="128"/>
        <v>2.155770598962628E-2</v>
      </c>
      <c r="J805" s="14">
        <v>800</v>
      </c>
      <c r="K805" s="21">
        <f t="shared" si="129"/>
        <v>6511.0572519978477</v>
      </c>
      <c r="L805" s="21">
        <f t="shared" si="130"/>
        <v>6387.2712952997199</v>
      </c>
      <c r="M805" s="57">
        <f t="shared" si="131"/>
        <v>1.9380100041972527E-2</v>
      </c>
      <c r="N805" s="57">
        <f t="shared" si="132"/>
        <v>2.6525799858572174E-3</v>
      </c>
      <c r="O805" s="26"/>
      <c r="R805" s="63"/>
    </row>
    <row r="806" spans="1:18" s="2" customFormat="1" x14ac:dyDescent="0.25">
      <c r="A806" s="72">
        <v>43045</v>
      </c>
      <c r="B806" s="73">
        <v>9</v>
      </c>
      <c r="C806" s="74">
        <v>6531</v>
      </c>
      <c r="D806" s="26">
        <f t="shared" si="123"/>
        <v>123.82278228806823</v>
      </c>
      <c r="E806" s="57">
        <f t="shared" si="124"/>
        <v>1.8959237833114106E-2</v>
      </c>
      <c r="F806" s="26">
        <f t="shared" si="125"/>
        <v>16.946650766007146</v>
      </c>
      <c r="G806" s="57">
        <f t="shared" si="126"/>
        <v>2.5948018321860582E-3</v>
      </c>
      <c r="H806" s="26">
        <f t="shared" si="127"/>
        <v>140.76943305407536</v>
      </c>
      <c r="I806" s="57">
        <f t="shared" si="128"/>
        <v>2.1554039665300163E-2</v>
      </c>
      <c r="J806" s="14">
        <v>801</v>
      </c>
      <c r="K806" s="21">
        <f t="shared" si="129"/>
        <v>6514.0533492339928</v>
      </c>
      <c r="L806" s="21">
        <f t="shared" si="130"/>
        <v>6390.2305669459247</v>
      </c>
      <c r="M806" s="57">
        <f t="shared" si="131"/>
        <v>1.9376888046661937E-2</v>
      </c>
      <c r="N806" s="57">
        <f t="shared" si="132"/>
        <v>2.6519623335134897E-3</v>
      </c>
      <c r="O806" s="26"/>
      <c r="R806" s="63"/>
    </row>
    <row r="807" spans="1:18" s="2" customFormat="1" x14ac:dyDescent="0.25">
      <c r="A807" s="72">
        <v>43036</v>
      </c>
      <c r="B807" s="73">
        <v>20</v>
      </c>
      <c r="C807" s="74">
        <v>6532</v>
      </c>
      <c r="D807" s="26">
        <f t="shared" si="123"/>
        <v>123.83505748471495</v>
      </c>
      <c r="E807" s="57">
        <f t="shared" si="124"/>
        <v>1.8958214556753668E-2</v>
      </c>
      <c r="F807" s="26">
        <f t="shared" si="125"/>
        <v>16.947951687292079</v>
      </c>
      <c r="G807" s="57">
        <f t="shared" si="126"/>
        <v>2.5946037488199752E-3</v>
      </c>
      <c r="H807" s="26">
        <f t="shared" si="127"/>
        <v>140.78300917200704</v>
      </c>
      <c r="I807" s="57">
        <f t="shared" si="128"/>
        <v>2.1552818305573644E-2</v>
      </c>
      <c r="J807" s="14">
        <v>802</v>
      </c>
      <c r="K807" s="21">
        <f t="shared" si="129"/>
        <v>6515.0520483127075</v>
      </c>
      <c r="L807" s="21">
        <f t="shared" si="130"/>
        <v>6391.216990827993</v>
      </c>
      <c r="M807" s="57">
        <f t="shared" si="131"/>
        <v>1.9375818042546528E-2</v>
      </c>
      <c r="N807" s="57">
        <f t="shared" si="132"/>
        <v>2.6517565765039755E-3</v>
      </c>
      <c r="O807" s="26"/>
      <c r="R807" s="63"/>
    </row>
    <row r="808" spans="1:18" s="2" customFormat="1" x14ac:dyDescent="0.25">
      <c r="A808" s="72">
        <v>43055</v>
      </c>
      <c r="B808" s="73">
        <v>14</v>
      </c>
      <c r="C808" s="74">
        <v>6532</v>
      </c>
      <c r="D808" s="26">
        <f t="shared" si="123"/>
        <v>123.83505748471495</v>
      </c>
      <c r="E808" s="57">
        <f t="shared" si="124"/>
        <v>1.8958214556753668E-2</v>
      </c>
      <c r="F808" s="26">
        <f t="shared" si="125"/>
        <v>16.947951687292079</v>
      </c>
      <c r="G808" s="57">
        <f t="shared" si="126"/>
        <v>2.5946037488199752E-3</v>
      </c>
      <c r="H808" s="26">
        <f t="shared" si="127"/>
        <v>140.78300917200704</v>
      </c>
      <c r="I808" s="57">
        <f t="shared" si="128"/>
        <v>2.1552818305573644E-2</v>
      </c>
      <c r="J808" s="14">
        <v>803</v>
      </c>
      <c r="K808" s="21">
        <f t="shared" si="129"/>
        <v>6515.0520483127075</v>
      </c>
      <c r="L808" s="21">
        <f t="shared" si="130"/>
        <v>6391.216990827993</v>
      </c>
      <c r="M808" s="57">
        <f t="shared" si="131"/>
        <v>1.9375818042546528E-2</v>
      </c>
      <c r="N808" s="57">
        <f t="shared" si="132"/>
        <v>2.6517565765039755E-3</v>
      </c>
      <c r="O808" s="26"/>
      <c r="R808" s="63"/>
    </row>
    <row r="809" spans="1:18" s="2" customFormat="1" x14ac:dyDescent="0.25">
      <c r="A809" s="72">
        <v>42998</v>
      </c>
      <c r="B809" s="73">
        <v>7</v>
      </c>
      <c r="C809" s="74">
        <v>6533</v>
      </c>
      <c r="D809" s="26">
        <f t="shared" si="123"/>
        <v>123.84733268136169</v>
      </c>
      <c r="E809" s="57">
        <f t="shared" si="124"/>
        <v>1.8957191593657077E-2</v>
      </c>
      <c r="F809" s="26">
        <f t="shared" si="125"/>
        <v>16.949252608577012</v>
      </c>
      <c r="G809" s="57">
        <f t="shared" si="126"/>
        <v>2.5944057260947517E-3</v>
      </c>
      <c r="H809" s="26">
        <f t="shared" si="127"/>
        <v>140.79658528993872</v>
      </c>
      <c r="I809" s="57">
        <f t="shared" si="128"/>
        <v>2.1551597319751831E-2</v>
      </c>
      <c r="J809" s="14">
        <v>804</v>
      </c>
      <c r="K809" s="21">
        <f t="shared" si="129"/>
        <v>6516.0507473914231</v>
      </c>
      <c r="L809" s="21">
        <f t="shared" si="130"/>
        <v>6392.2034147100612</v>
      </c>
      <c r="M809" s="57">
        <f t="shared" si="131"/>
        <v>1.9374748368670178E-2</v>
      </c>
      <c r="N809" s="57">
        <f t="shared" si="132"/>
        <v>2.6515508829979559E-3</v>
      </c>
      <c r="O809" s="26"/>
      <c r="R809" s="63"/>
    </row>
    <row r="810" spans="1:18" s="2" customFormat="1" x14ac:dyDescent="0.25">
      <c r="A810" s="72">
        <v>43043</v>
      </c>
      <c r="B810" s="73">
        <v>18</v>
      </c>
      <c r="C810" s="74">
        <v>6533</v>
      </c>
      <c r="D810" s="26">
        <f t="shared" si="123"/>
        <v>123.84733268136169</v>
      </c>
      <c r="E810" s="57">
        <f t="shared" si="124"/>
        <v>1.8957191593657077E-2</v>
      </c>
      <c r="F810" s="26">
        <f t="shared" si="125"/>
        <v>16.949252608577012</v>
      </c>
      <c r="G810" s="57">
        <f t="shared" si="126"/>
        <v>2.5944057260947517E-3</v>
      </c>
      <c r="H810" s="26">
        <f t="shared" si="127"/>
        <v>140.79658528993872</v>
      </c>
      <c r="I810" s="57">
        <f t="shared" si="128"/>
        <v>2.1551597319751831E-2</v>
      </c>
      <c r="J810" s="14">
        <v>805</v>
      </c>
      <c r="K810" s="21">
        <f t="shared" si="129"/>
        <v>6516.0507473914231</v>
      </c>
      <c r="L810" s="21">
        <f t="shared" si="130"/>
        <v>6392.2034147100612</v>
      </c>
      <c r="M810" s="57">
        <f t="shared" si="131"/>
        <v>1.9374748368670178E-2</v>
      </c>
      <c r="N810" s="57">
        <f t="shared" si="132"/>
        <v>2.6515508829979559E-3</v>
      </c>
      <c r="O810" s="26"/>
      <c r="R810" s="63"/>
    </row>
    <row r="811" spans="1:18" s="2" customFormat="1" x14ac:dyDescent="0.25">
      <c r="A811" s="72">
        <v>43068</v>
      </c>
      <c r="B811" s="73">
        <v>16</v>
      </c>
      <c r="C811" s="74">
        <v>6533</v>
      </c>
      <c r="D811" s="26">
        <f t="shared" si="123"/>
        <v>123.84733268136169</v>
      </c>
      <c r="E811" s="57">
        <f t="shared" si="124"/>
        <v>1.8957191593657077E-2</v>
      </c>
      <c r="F811" s="26">
        <f t="shared" si="125"/>
        <v>16.949252608577012</v>
      </c>
      <c r="G811" s="57">
        <f t="shared" si="126"/>
        <v>2.5944057260947517E-3</v>
      </c>
      <c r="H811" s="26">
        <f t="shared" si="127"/>
        <v>140.79658528993872</v>
      </c>
      <c r="I811" s="57">
        <f t="shared" si="128"/>
        <v>2.1551597319751831E-2</v>
      </c>
      <c r="J811" s="14">
        <v>806</v>
      </c>
      <c r="K811" s="21">
        <f t="shared" si="129"/>
        <v>6516.0507473914231</v>
      </c>
      <c r="L811" s="21">
        <f t="shared" si="130"/>
        <v>6392.2034147100612</v>
      </c>
      <c r="M811" s="57">
        <f t="shared" si="131"/>
        <v>1.9374748368670178E-2</v>
      </c>
      <c r="N811" s="57">
        <f t="shared" si="132"/>
        <v>2.6515508829979559E-3</v>
      </c>
      <c r="O811" s="26"/>
      <c r="R811" s="63"/>
    </row>
    <row r="812" spans="1:18" s="2" customFormat="1" x14ac:dyDescent="0.25">
      <c r="A812" s="72">
        <v>43028</v>
      </c>
      <c r="B812" s="73">
        <v>12</v>
      </c>
      <c r="C812" s="74">
        <v>6534</v>
      </c>
      <c r="D812" s="26">
        <f t="shared" si="123"/>
        <v>123.85960787800842</v>
      </c>
      <c r="E812" s="57">
        <f t="shared" si="124"/>
        <v>1.8956168943680504E-2</v>
      </c>
      <c r="F812" s="26">
        <f t="shared" si="125"/>
        <v>16.950553529861946</v>
      </c>
      <c r="G812" s="57">
        <f t="shared" si="126"/>
        <v>2.5942077639825446E-3</v>
      </c>
      <c r="H812" s="26">
        <f t="shared" si="127"/>
        <v>140.81016140787037</v>
      </c>
      <c r="I812" s="57">
        <f t="shared" si="128"/>
        <v>2.1550376707663049E-2</v>
      </c>
      <c r="J812" s="14">
        <v>807</v>
      </c>
      <c r="K812" s="21">
        <f t="shared" si="129"/>
        <v>6517.0494464701378</v>
      </c>
      <c r="L812" s="21">
        <f t="shared" si="130"/>
        <v>6393.1898385921295</v>
      </c>
      <c r="M812" s="57">
        <f t="shared" si="131"/>
        <v>1.9373679024880019E-2</v>
      </c>
      <c r="N812" s="57">
        <f t="shared" si="132"/>
        <v>2.6513452529660368E-3</v>
      </c>
      <c r="O812" s="26"/>
      <c r="R812" s="63"/>
    </row>
    <row r="813" spans="1:18" s="2" customFormat="1" x14ac:dyDescent="0.25">
      <c r="A813" s="72">
        <v>43056</v>
      </c>
      <c r="B813" s="73">
        <v>15</v>
      </c>
      <c r="C813" s="74">
        <v>6535</v>
      </c>
      <c r="D813" s="26">
        <f t="shared" si="123"/>
        <v>123.87188307465516</v>
      </c>
      <c r="E813" s="57">
        <f t="shared" si="124"/>
        <v>1.8955146606680209E-2</v>
      </c>
      <c r="F813" s="26">
        <f t="shared" si="125"/>
        <v>16.951854451146882</v>
      </c>
      <c r="G813" s="57">
        <f t="shared" si="126"/>
        <v>2.5940098624555293E-3</v>
      </c>
      <c r="H813" s="26">
        <f t="shared" si="127"/>
        <v>140.82373752580204</v>
      </c>
      <c r="I813" s="57">
        <f t="shared" si="128"/>
        <v>2.1549156469135737E-2</v>
      </c>
      <c r="J813" s="14">
        <v>808</v>
      </c>
      <c r="K813" s="21">
        <f t="shared" si="129"/>
        <v>6518.0481455488534</v>
      </c>
      <c r="L813" s="21">
        <f t="shared" si="130"/>
        <v>6394.1762624741978</v>
      </c>
      <c r="M813" s="57">
        <f t="shared" si="131"/>
        <v>1.9372610011023295E-2</v>
      </c>
      <c r="N813" s="57">
        <f t="shared" si="132"/>
        <v>2.6511396863788421E-3</v>
      </c>
      <c r="O813" s="26"/>
      <c r="R813" s="63"/>
    </row>
    <row r="814" spans="1:18" s="2" customFormat="1" x14ac:dyDescent="0.25">
      <c r="A814" s="72">
        <v>43024</v>
      </c>
      <c r="B814" s="73">
        <v>22</v>
      </c>
      <c r="C814" s="74">
        <v>6539</v>
      </c>
      <c r="D814" s="26">
        <f t="shared" si="123"/>
        <v>123.92098386124211</v>
      </c>
      <c r="E814" s="57">
        <f t="shared" si="124"/>
        <v>1.8951060385569981E-2</v>
      </c>
      <c r="F814" s="26">
        <f t="shared" si="125"/>
        <v>16.957058136286619</v>
      </c>
      <c r="G814" s="57">
        <f t="shared" si="126"/>
        <v>2.5932188616434653E-3</v>
      </c>
      <c r="H814" s="26">
        <f t="shared" si="127"/>
        <v>140.87804199752873</v>
      </c>
      <c r="I814" s="57">
        <f t="shared" si="128"/>
        <v>2.1544279247213447E-2</v>
      </c>
      <c r="J814" s="14">
        <v>809</v>
      </c>
      <c r="K814" s="21">
        <f t="shared" si="129"/>
        <v>6522.0429418637132</v>
      </c>
      <c r="L814" s="21">
        <f t="shared" si="130"/>
        <v>6398.1219580024717</v>
      </c>
      <c r="M814" s="57">
        <f t="shared" si="131"/>
        <v>1.936833725187866E-2</v>
      </c>
      <c r="N814" s="57">
        <f t="shared" si="132"/>
        <v>2.6503180538904113E-3</v>
      </c>
      <c r="O814" s="26"/>
      <c r="R814" s="63"/>
    </row>
    <row r="815" spans="1:18" s="2" customFormat="1" x14ac:dyDescent="0.25">
      <c r="A815" s="72">
        <v>43052</v>
      </c>
      <c r="B815" s="73">
        <v>24</v>
      </c>
      <c r="C815" s="74">
        <v>6539</v>
      </c>
      <c r="D815" s="26">
        <f t="shared" si="123"/>
        <v>123.92098386124211</v>
      </c>
      <c r="E815" s="57">
        <f t="shared" si="124"/>
        <v>1.8951060385569981E-2</v>
      </c>
      <c r="F815" s="26">
        <f t="shared" si="125"/>
        <v>16.957058136286619</v>
      </c>
      <c r="G815" s="57">
        <f t="shared" si="126"/>
        <v>2.5932188616434653E-3</v>
      </c>
      <c r="H815" s="26">
        <f t="shared" si="127"/>
        <v>140.87804199752873</v>
      </c>
      <c r="I815" s="57">
        <f t="shared" si="128"/>
        <v>2.1544279247213447E-2</v>
      </c>
      <c r="J815" s="14">
        <v>810</v>
      </c>
      <c r="K815" s="21">
        <f t="shared" si="129"/>
        <v>6522.0429418637132</v>
      </c>
      <c r="L815" s="21">
        <f t="shared" si="130"/>
        <v>6398.1219580024717</v>
      </c>
      <c r="M815" s="57">
        <f t="shared" si="131"/>
        <v>1.936833725187866E-2</v>
      </c>
      <c r="N815" s="57">
        <f t="shared" si="132"/>
        <v>2.6503180538904113E-3</v>
      </c>
      <c r="O815" s="26"/>
      <c r="R815" s="63"/>
    </row>
    <row r="816" spans="1:18" s="2" customFormat="1" x14ac:dyDescent="0.25">
      <c r="A816" s="72">
        <v>42989</v>
      </c>
      <c r="B816" s="73">
        <v>10</v>
      </c>
      <c r="C816" s="74">
        <v>6540</v>
      </c>
      <c r="D816" s="26">
        <f t="shared" si="123"/>
        <v>123.93325905788883</v>
      </c>
      <c r="E816" s="57">
        <f t="shared" si="124"/>
        <v>1.8950039611297986E-2</v>
      </c>
      <c r="F816" s="26">
        <f t="shared" si="125"/>
        <v>16.958359057571553</v>
      </c>
      <c r="G816" s="57">
        <f t="shared" si="126"/>
        <v>2.5930212626256196E-3</v>
      </c>
      <c r="H816" s="26">
        <f t="shared" si="127"/>
        <v>140.89161811546037</v>
      </c>
      <c r="I816" s="57">
        <f t="shared" si="128"/>
        <v>2.1543060873923606E-2</v>
      </c>
      <c r="J816" s="14">
        <v>811</v>
      </c>
      <c r="K816" s="21">
        <f t="shared" si="129"/>
        <v>6523.0416409424288</v>
      </c>
      <c r="L816" s="21">
        <f t="shared" si="130"/>
        <v>6399.10838188454</v>
      </c>
      <c r="M816" s="57">
        <f t="shared" si="131"/>
        <v>1.9367269885400884E-2</v>
      </c>
      <c r="N816" s="57">
        <f t="shared" si="132"/>
        <v>2.6501128040868262E-3</v>
      </c>
      <c r="O816" s="26"/>
      <c r="R816" s="63"/>
    </row>
    <row r="817" spans="1:18" s="2" customFormat="1" x14ac:dyDescent="0.25">
      <c r="A817" s="72">
        <v>43030</v>
      </c>
      <c r="B817" s="73">
        <v>14</v>
      </c>
      <c r="C817" s="74">
        <v>6540</v>
      </c>
      <c r="D817" s="26">
        <f t="shared" si="123"/>
        <v>123.93325905788883</v>
      </c>
      <c r="E817" s="57">
        <f t="shared" si="124"/>
        <v>1.8950039611297986E-2</v>
      </c>
      <c r="F817" s="26">
        <f t="shared" si="125"/>
        <v>16.958359057571553</v>
      </c>
      <c r="G817" s="57">
        <f t="shared" si="126"/>
        <v>2.5930212626256196E-3</v>
      </c>
      <c r="H817" s="26">
        <f t="shared" si="127"/>
        <v>140.89161811546037</v>
      </c>
      <c r="I817" s="57">
        <f t="shared" si="128"/>
        <v>2.1543060873923606E-2</v>
      </c>
      <c r="J817" s="14">
        <v>812</v>
      </c>
      <c r="K817" s="21">
        <f t="shared" si="129"/>
        <v>6523.0416409424288</v>
      </c>
      <c r="L817" s="21">
        <f t="shared" si="130"/>
        <v>6399.10838188454</v>
      </c>
      <c r="M817" s="57">
        <f t="shared" si="131"/>
        <v>1.9367269885400884E-2</v>
      </c>
      <c r="N817" s="57">
        <f t="shared" si="132"/>
        <v>2.6501128040868262E-3</v>
      </c>
      <c r="O817" s="26"/>
      <c r="R817" s="63"/>
    </row>
    <row r="818" spans="1:18" s="2" customFormat="1" x14ac:dyDescent="0.25">
      <c r="A818" s="72">
        <v>43031</v>
      </c>
      <c r="B818" s="73">
        <v>8</v>
      </c>
      <c r="C818" s="74">
        <v>6542</v>
      </c>
      <c r="D818" s="26">
        <f t="shared" si="123"/>
        <v>123.95780945118231</v>
      </c>
      <c r="E818" s="57">
        <f t="shared" si="124"/>
        <v>1.8947998998957858E-2</v>
      </c>
      <c r="F818" s="26">
        <f t="shared" si="125"/>
        <v>16.960960900141423</v>
      </c>
      <c r="G818" s="57">
        <f t="shared" si="126"/>
        <v>2.5926262458180103E-3</v>
      </c>
      <c r="H818" s="26">
        <f t="shared" si="127"/>
        <v>140.91877035132373</v>
      </c>
      <c r="I818" s="57">
        <f t="shared" si="128"/>
        <v>2.1540625244775867E-2</v>
      </c>
      <c r="J818" s="14">
        <v>813</v>
      </c>
      <c r="K818" s="21">
        <f t="shared" si="129"/>
        <v>6525.0390390998582</v>
      </c>
      <c r="L818" s="21">
        <f t="shared" si="130"/>
        <v>6401.0812296486765</v>
      </c>
      <c r="M818" s="57">
        <f t="shared" si="131"/>
        <v>1.9365136139349655E-2</v>
      </c>
      <c r="N818" s="57">
        <f t="shared" si="132"/>
        <v>2.6497024942569469E-3</v>
      </c>
      <c r="O818" s="26"/>
      <c r="R818" s="63"/>
    </row>
    <row r="819" spans="1:18" s="2" customFormat="1" x14ac:dyDescent="0.25">
      <c r="A819" s="72">
        <v>43044</v>
      </c>
      <c r="B819" s="73">
        <v>21</v>
      </c>
      <c r="C819" s="74">
        <v>6542</v>
      </c>
      <c r="D819" s="26">
        <f t="shared" si="123"/>
        <v>123.95780945118231</v>
      </c>
      <c r="E819" s="57">
        <f t="shared" si="124"/>
        <v>1.8947998998957858E-2</v>
      </c>
      <c r="F819" s="26">
        <f t="shared" si="125"/>
        <v>16.960960900141423</v>
      </c>
      <c r="G819" s="57">
        <f t="shared" si="126"/>
        <v>2.5926262458180103E-3</v>
      </c>
      <c r="H819" s="26">
        <f t="shared" si="127"/>
        <v>140.91877035132373</v>
      </c>
      <c r="I819" s="57">
        <f t="shared" si="128"/>
        <v>2.1540625244775867E-2</v>
      </c>
      <c r="J819" s="14">
        <v>814</v>
      </c>
      <c r="K819" s="21">
        <f t="shared" si="129"/>
        <v>6525.0390390998582</v>
      </c>
      <c r="L819" s="21">
        <f t="shared" si="130"/>
        <v>6401.0812296486765</v>
      </c>
      <c r="M819" s="57">
        <f t="shared" si="131"/>
        <v>1.9365136139349655E-2</v>
      </c>
      <c r="N819" s="57">
        <f t="shared" si="132"/>
        <v>2.6497024942569469E-3</v>
      </c>
      <c r="O819" s="26"/>
      <c r="R819" s="63"/>
    </row>
    <row r="820" spans="1:18" s="2" customFormat="1" x14ac:dyDescent="0.25">
      <c r="A820" s="72">
        <v>43068</v>
      </c>
      <c r="B820" s="73">
        <v>14</v>
      </c>
      <c r="C820" s="74">
        <v>6547</v>
      </c>
      <c r="D820" s="26">
        <f t="shared" si="123"/>
        <v>124.01918543441599</v>
      </c>
      <c r="E820" s="57">
        <f t="shared" si="124"/>
        <v>1.8942902922623489E-2</v>
      </c>
      <c r="F820" s="26">
        <f t="shared" si="125"/>
        <v>16.967465506566093</v>
      </c>
      <c r="G820" s="57">
        <f t="shared" si="126"/>
        <v>2.5916397596710086E-3</v>
      </c>
      <c r="H820" s="26">
        <f t="shared" si="127"/>
        <v>140.98665094098209</v>
      </c>
      <c r="I820" s="57">
        <f t="shared" si="128"/>
        <v>2.1534542682294499E-2</v>
      </c>
      <c r="J820" s="14">
        <v>815</v>
      </c>
      <c r="K820" s="21">
        <f t="shared" si="129"/>
        <v>6530.0325344934336</v>
      </c>
      <c r="L820" s="21">
        <f t="shared" si="130"/>
        <v>6406.0133490590179</v>
      </c>
      <c r="M820" s="57">
        <f t="shared" si="131"/>
        <v>1.9359807524071616E-2</v>
      </c>
      <c r="N820" s="57">
        <f t="shared" si="132"/>
        <v>2.6486778253527136E-3</v>
      </c>
      <c r="O820" s="26"/>
      <c r="R820" s="63"/>
    </row>
    <row r="821" spans="1:18" s="2" customFormat="1" x14ac:dyDescent="0.25">
      <c r="A821" s="72">
        <v>43043</v>
      </c>
      <c r="B821" s="73">
        <v>21</v>
      </c>
      <c r="C821" s="74">
        <v>6548</v>
      </c>
      <c r="D821" s="26">
        <f t="shared" si="123"/>
        <v>124.03146063106271</v>
      </c>
      <c r="E821" s="57">
        <f t="shared" si="124"/>
        <v>1.8941884641274085E-2</v>
      </c>
      <c r="F821" s="26">
        <f t="shared" si="125"/>
        <v>16.96876642785103</v>
      </c>
      <c r="G821" s="57">
        <f t="shared" si="126"/>
        <v>2.5914426432270968E-3</v>
      </c>
      <c r="H821" s="26">
        <f t="shared" si="127"/>
        <v>141.00022705891374</v>
      </c>
      <c r="I821" s="57">
        <f t="shared" si="128"/>
        <v>2.1533327284501181E-2</v>
      </c>
      <c r="J821" s="14">
        <v>816</v>
      </c>
      <c r="K821" s="21">
        <f t="shared" si="129"/>
        <v>6531.0312335721492</v>
      </c>
      <c r="L821" s="21">
        <f t="shared" si="130"/>
        <v>6406.9997729410861</v>
      </c>
      <c r="M821" s="57">
        <f t="shared" si="131"/>
        <v>1.9358742785490528E-2</v>
      </c>
      <c r="N821" s="57">
        <f t="shared" si="132"/>
        <v>2.6484730808819185E-3</v>
      </c>
      <c r="O821" s="26"/>
      <c r="R821" s="63"/>
    </row>
    <row r="822" spans="1:18" s="2" customFormat="1" x14ac:dyDescent="0.25">
      <c r="A822" s="72">
        <v>43000</v>
      </c>
      <c r="B822" s="73">
        <v>7</v>
      </c>
      <c r="C822" s="74">
        <v>6551</v>
      </c>
      <c r="D822" s="26">
        <f t="shared" si="123"/>
        <v>124.06828622100292</v>
      </c>
      <c r="E822" s="57">
        <f t="shared" si="124"/>
        <v>1.8938831662494722E-2</v>
      </c>
      <c r="F822" s="26">
        <f t="shared" si="125"/>
        <v>16.972669191705833</v>
      </c>
      <c r="G822" s="57">
        <f t="shared" si="126"/>
        <v>2.5908516549695976E-3</v>
      </c>
      <c r="H822" s="26">
        <f t="shared" si="127"/>
        <v>141.04095541270874</v>
      </c>
      <c r="I822" s="57">
        <f t="shared" si="128"/>
        <v>2.1529683317464316E-2</v>
      </c>
      <c r="J822" s="14">
        <v>817</v>
      </c>
      <c r="K822" s="21">
        <f t="shared" si="129"/>
        <v>6534.0273308082942</v>
      </c>
      <c r="L822" s="21">
        <f t="shared" si="130"/>
        <v>6409.9590445872909</v>
      </c>
      <c r="M822" s="57">
        <f t="shared" si="131"/>
        <v>1.935555053596932E-2</v>
      </c>
      <c r="N822" s="57">
        <f t="shared" si="132"/>
        <v>2.6478592255652438E-3</v>
      </c>
      <c r="O822" s="26"/>
      <c r="R822" s="63"/>
    </row>
    <row r="823" spans="1:18" s="2" customFormat="1" x14ac:dyDescent="0.25">
      <c r="A823" s="72">
        <v>43069</v>
      </c>
      <c r="B823" s="73">
        <v>16</v>
      </c>
      <c r="C823" s="74">
        <v>6552</v>
      </c>
      <c r="D823" s="26">
        <f t="shared" si="123"/>
        <v>124.08056141764966</v>
      </c>
      <c r="E823" s="57">
        <f t="shared" si="124"/>
        <v>1.8937814624183404E-2</v>
      </c>
      <c r="F823" s="26">
        <f t="shared" si="125"/>
        <v>16.973970112990767</v>
      </c>
      <c r="G823" s="57">
        <f t="shared" si="126"/>
        <v>2.5906547791499949E-3</v>
      </c>
      <c r="H823" s="26">
        <f t="shared" si="127"/>
        <v>141.05453153064042</v>
      </c>
      <c r="I823" s="57">
        <f t="shared" si="128"/>
        <v>2.1528469403333396E-2</v>
      </c>
      <c r="J823" s="14">
        <v>818</v>
      </c>
      <c r="K823" s="21">
        <f t="shared" si="129"/>
        <v>6535.0260298870089</v>
      </c>
      <c r="L823" s="21">
        <f t="shared" si="130"/>
        <v>6410.9454684693592</v>
      </c>
      <c r="M823" s="57">
        <f t="shared" si="131"/>
        <v>1.9354487107698708E-2</v>
      </c>
      <c r="N823" s="57">
        <f t="shared" si="132"/>
        <v>2.6476547330612958E-3</v>
      </c>
      <c r="O823" s="26"/>
      <c r="R823" s="63"/>
    </row>
    <row r="824" spans="1:18" s="2" customFormat="1" x14ac:dyDescent="0.25">
      <c r="A824" s="72">
        <v>43033</v>
      </c>
      <c r="B824" s="73">
        <v>9</v>
      </c>
      <c r="C824" s="74">
        <v>6554</v>
      </c>
      <c r="D824" s="26">
        <f t="shared" si="123"/>
        <v>124.10511181094313</v>
      </c>
      <c r="E824" s="57">
        <f t="shared" si="124"/>
        <v>1.8935781478630322E-2</v>
      </c>
      <c r="F824" s="26">
        <f t="shared" si="125"/>
        <v>16.976571955560633</v>
      </c>
      <c r="G824" s="57">
        <f t="shared" si="126"/>
        <v>2.5902612077449852E-3</v>
      </c>
      <c r="H824" s="26">
        <f t="shared" si="127"/>
        <v>141.08168376650377</v>
      </c>
      <c r="I824" s="57">
        <f t="shared" si="128"/>
        <v>2.1526042686375309E-2</v>
      </c>
      <c r="J824" s="14">
        <v>819</v>
      </c>
      <c r="K824" s="21">
        <f t="shared" si="129"/>
        <v>6537.0234280444392</v>
      </c>
      <c r="L824" s="21">
        <f t="shared" si="130"/>
        <v>6412.9183162334966</v>
      </c>
      <c r="M824" s="57">
        <f t="shared" si="131"/>
        <v>1.9352361232605541E-2</v>
      </c>
      <c r="N824" s="57">
        <f t="shared" si="132"/>
        <v>2.6472459367814769E-3</v>
      </c>
      <c r="O824" s="26"/>
      <c r="R824" s="63"/>
    </row>
    <row r="825" spans="1:18" s="2" customFormat="1" x14ac:dyDescent="0.25">
      <c r="A825" s="72">
        <v>43061</v>
      </c>
      <c r="B825" s="73">
        <v>7</v>
      </c>
      <c r="C825" s="74">
        <v>6554</v>
      </c>
      <c r="D825" s="26">
        <f t="shared" si="123"/>
        <v>124.10511181094313</v>
      </c>
      <c r="E825" s="57">
        <f t="shared" si="124"/>
        <v>1.8935781478630322E-2</v>
      </c>
      <c r="F825" s="26">
        <f t="shared" si="125"/>
        <v>16.976571955560633</v>
      </c>
      <c r="G825" s="57">
        <f t="shared" si="126"/>
        <v>2.5902612077449852E-3</v>
      </c>
      <c r="H825" s="26">
        <f t="shared" si="127"/>
        <v>141.08168376650377</v>
      </c>
      <c r="I825" s="57">
        <f t="shared" si="128"/>
        <v>2.1526042686375309E-2</v>
      </c>
      <c r="J825" s="14">
        <v>820</v>
      </c>
      <c r="K825" s="21">
        <f t="shared" si="129"/>
        <v>6537.0234280444392</v>
      </c>
      <c r="L825" s="21">
        <f t="shared" si="130"/>
        <v>6412.9183162334966</v>
      </c>
      <c r="M825" s="57">
        <f t="shared" si="131"/>
        <v>1.9352361232605541E-2</v>
      </c>
      <c r="N825" s="57">
        <f t="shared" si="132"/>
        <v>2.6472459367814769E-3</v>
      </c>
      <c r="O825" s="26"/>
      <c r="R825" s="63"/>
    </row>
    <row r="826" spans="1:18" s="2" customFormat="1" x14ac:dyDescent="0.25">
      <c r="A826" s="72">
        <v>43025</v>
      </c>
      <c r="B826" s="73">
        <v>9</v>
      </c>
      <c r="C826" s="74">
        <v>6556</v>
      </c>
      <c r="D826" s="26">
        <f t="shared" si="123"/>
        <v>124.12966220423661</v>
      </c>
      <c r="E826" s="57">
        <f t="shared" si="124"/>
        <v>1.8933749573556528E-2</v>
      </c>
      <c r="F826" s="26">
        <f t="shared" si="125"/>
        <v>16.979173798130503</v>
      </c>
      <c r="G826" s="57">
        <f t="shared" si="126"/>
        <v>2.5898678764689604E-3</v>
      </c>
      <c r="H826" s="26">
        <f t="shared" si="127"/>
        <v>141.10883600236713</v>
      </c>
      <c r="I826" s="57">
        <f t="shared" si="128"/>
        <v>2.1523617450025491E-2</v>
      </c>
      <c r="J826" s="14">
        <v>821</v>
      </c>
      <c r="K826" s="21">
        <f t="shared" si="129"/>
        <v>6539.0208262018696</v>
      </c>
      <c r="L826" s="21">
        <f t="shared" si="130"/>
        <v>6414.8911639976332</v>
      </c>
      <c r="M826" s="57">
        <f t="shared" si="131"/>
        <v>1.9350236665103677E-2</v>
      </c>
      <c r="N826" s="57">
        <f t="shared" si="132"/>
        <v>2.6468373919456209E-3</v>
      </c>
      <c r="O826" s="26"/>
      <c r="R826" s="63"/>
    </row>
    <row r="827" spans="1:18" s="2" customFormat="1" x14ac:dyDescent="0.25">
      <c r="A827" s="72">
        <v>43046</v>
      </c>
      <c r="B827" s="73">
        <v>9</v>
      </c>
      <c r="C827" s="74">
        <v>6556</v>
      </c>
      <c r="D827" s="26">
        <f t="shared" si="123"/>
        <v>124.12966220423661</v>
      </c>
      <c r="E827" s="57">
        <f t="shared" si="124"/>
        <v>1.8933749573556528E-2</v>
      </c>
      <c r="F827" s="26">
        <f t="shared" si="125"/>
        <v>16.979173798130503</v>
      </c>
      <c r="G827" s="57">
        <f t="shared" si="126"/>
        <v>2.5898678764689604E-3</v>
      </c>
      <c r="H827" s="26">
        <f t="shared" si="127"/>
        <v>141.10883600236713</v>
      </c>
      <c r="I827" s="57">
        <f t="shared" si="128"/>
        <v>2.1523617450025491E-2</v>
      </c>
      <c r="J827" s="14">
        <v>822</v>
      </c>
      <c r="K827" s="21">
        <f t="shared" si="129"/>
        <v>6539.0208262018696</v>
      </c>
      <c r="L827" s="21">
        <f t="shared" si="130"/>
        <v>6414.8911639976332</v>
      </c>
      <c r="M827" s="57">
        <f t="shared" si="131"/>
        <v>1.9350236665103677E-2</v>
      </c>
      <c r="N827" s="57">
        <f t="shared" si="132"/>
        <v>2.6468373919456209E-3</v>
      </c>
      <c r="O827" s="26"/>
      <c r="R827" s="63"/>
    </row>
    <row r="828" spans="1:18" s="2" customFormat="1" x14ac:dyDescent="0.25">
      <c r="A828" s="72">
        <v>43049</v>
      </c>
      <c r="B828" s="73">
        <v>17</v>
      </c>
      <c r="C828" s="74">
        <v>6557</v>
      </c>
      <c r="D828" s="26">
        <f t="shared" si="123"/>
        <v>124.14193740088334</v>
      </c>
      <c r="E828" s="57">
        <f t="shared" si="124"/>
        <v>1.8932734085844644E-2</v>
      </c>
      <c r="F828" s="26">
        <f t="shared" si="125"/>
        <v>16.980474719415437</v>
      </c>
      <c r="G828" s="57">
        <f t="shared" si="126"/>
        <v>2.5896713008106507E-3</v>
      </c>
      <c r="H828" s="26">
        <f t="shared" si="127"/>
        <v>141.12241212029878</v>
      </c>
      <c r="I828" s="57">
        <f t="shared" si="128"/>
        <v>2.1522405386655296E-2</v>
      </c>
      <c r="J828" s="14">
        <v>823</v>
      </c>
      <c r="K828" s="21">
        <f t="shared" si="129"/>
        <v>6540.0195252805843</v>
      </c>
      <c r="L828" s="21">
        <f t="shared" si="130"/>
        <v>6415.8775878797014</v>
      </c>
      <c r="M828" s="57">
        <f t="shared" si="131"/>
        <v>1.9349174871322532E-2</v>
      </c>
      <c r="N828" s="57">
        <f t="shared" si="132"/>
        <v>2.6466332137466933E-3</v>
      </c>
      <c r="O828" s="26"/>
      <c r="R828" s="63"/>
    </row>
    <row r="829" spans="1:18" s="2" customFormat="1" x14ac:dyDescent="0.25">
      <c r="A829" s="72">
        <v>43061</v>
      </c>
      <c r="B829" s="73">
        <v>16</v>
      </c>
      <c r="C829" s="74">
        <v>6557</v>
      </c>
      <c r="D829" s="26">
        <f t="shared" si="123"/>
        <v>124.14193740088334</v>
      </c>
      <c r="E829" s="57">
        <f t="shared" si="124"/>
        <v>1.8932734085844644E-2</v>
      </c>
      <c r="F829" s="26">
        <f t="shared" si="125"/>
        <v>16.980474719415437</v>
      </c>
      <c r="G829" s="57">
        <f t="shared" si="126"/>
        <v>2.5896713008106507E-3</v>
      </c>
      <c r="H829" s="26">
        <f t="shared" si="127"/>
        <v>141.12241212029878</v>
      </c>
      <c r="I829" s="57">
        <f t="shared" si="128"/>
        <v>2.1522405386655296E-2</v>
      </c>
      <c r="J829" s="14">
        <v>824</v>
      </c>
      <c r="K829" s="21">
        <f t="shared" si="129"/>
        <v>6540.0195252805843</v>
      </c>
      <c r="L829" s="21">
        <f t="shared" si="130"/>
        <v>6415.8775878797014</v>
      </c>
      <c r="M829" s="57">
        <f t="shared" si="131"/>
        <v>1.9349174871322532E-2</v>
      </c>
      <c r="N829" s="57">
        <f t="shared" si="132"/>
        <v>2.6466332137466933E-3</v>
      </c>
      <c r="O829" s="26"/>
      <c r="R829" s="63"/>
    </row>
    <row r="830" spans="1:18" s="2" customFormat="1" x14ac:dyDescent="0.25">
      <c r="A830" s="72">
        <v>43039</v>
      </c>
      <c r="B830" s="73">
        <v>18</v>
      </c>
      <c r="C830" s="74">
        <v>6561</v>
      </c>
      <c r="D830" s="26">
        <f t="shared" si="123"/>
        <v>124.19103818747028</v>
      </c>
      <c r="E830" s="57">
        <f t="shared" si="124"/>
        <v>1.8928675230524352E-2</v>
      </c>
      <c r="F830" s="26">
        <f t="shared" si="125"/>
        <v>16.985678404555177</v>
      </c>
      <c r="G830" s="57">
        <f t="shared" si="126"/>
        <v>2.5888855974021E-3</v>
      </c>
      <c r="H830" s="26">
        <f t="shared" si="127"/>
        <v>141.17671659202546</v>
      </c>
      <c r="I830" s="57">
        <f t="shared" si="128"/>
        <v>2.1517560827926451E-2</v>
      </c>
      <c r="J830" s="14">
        <v>825</v>
      </c>
      <c r="K830" s="21">
        <f t="shared" si="129"/>
        <v>6544.0143215954449</v>
      </c>
      <c r="L830" s="21">
        <f t="shared" si="130"/>
        <v>6419.8232834079745</v>
      </c>
      <c r="M830" s="57">
        <f t="shared" si="131"/>
        <v>1.9344930959149898E-2</v>
      </c>
      <c r="N830" s="57">
        <f t="shared" si="132"/>
        <v>2.6458171284020611E-3</v>
      </c>
      <c r="O830" s="26"/>
      <c r="R830" s="63"/>
    </row>
    <row r="831" spans="1:18" s="2" customFormat="1" x14ac:dyDescent="0.25">
      <c r="A831" s="72">
        <v>43012</v>
      </c>
      <c r="B831" s="73">
        <v>10</v>
      </c>
      <c r="C831" s="74">
        <v>6562</v>
      </c>
      <c r="D831" s="26">
        <f t="shared" si="123"/>
        <v>124.20331338411702</v>
      </c>
      <c r="E831" s="57">
        <f t="shared" si="124"/>
        <v>1.8927661289868489E-2</v>
      </c>
      <c r="F831" s="26">
        <f t="shared" si="125"/>
        <v>16.98697932584011</v>
      </c>
      <c r="G831" s="57">
        <f t="shared" si="126"/>
        <v>2.5886893212191571E-3</v>
      </c>
      <c r="H831" s="26">
        <f t="shared" si="127"/>
        <v>141.19029270995713</v>
      </c>
      <c r="I831" s="57">
        <f t="shared" si="128"/>
        <v>2.1516350611087646E-2</v>
      </c>
      <c r="J831" s="14">
        <v>826</v>
      </c>
      <c r="K831" s="21">
        <f t="shared" si="129"/>
        <v>6545.0130206741596</v>
      </c>
      <c r="L831" s="21">
        <f t="shared" si="130"/>
        <v>6420.8097072900428</v>
      </c>
      <c r="M831" s="57">
        <f t="shared" si="131"/>
        <v>1.9343870796092802E-2</v>
      </c>
      <c r="N831" s="57">
        <f t="shared" si="132"/>
        <v>2.6456132637840794E-3</v>
      </c>
      <c r="O831" s="26"/>
      <c r="R831" s="63"/>
    </row>
    <row r="832" spans="1:18" s="2" customFormat="1" x14ac:dyDescent="0.25">
      <c r="A832" s="72">
        <v>43069</v>
      </c>
      <c r="B832" s="73">
        <v>15</v>
      </c>
      <c r="C832" s="74">
        <v>6563</v>
      </c>
      <c r="D832" s="26">
        <f t="shared" si="123"/>
        <v>124.21558858076375</v>
      </c>
      <c r="E832" s="57">
        <f t="shared" si="124"/>
        <v>1.8926647658199566E-2</v>
      </c>
      <c r="F832" s="26">
        <f t="shared" si="125"/>
        <v>16.988280247125044</v>
      </c>
      <c r="G832" s="57">
        <f t="shared" si="126"/>
        <v>2.5884931048491609E-3</v>
      </c>
      <c r="H832" s="26">
        <f t="shared" si="127"/>
        <v>141.20386882788878</v>
      </c>
      <c r="I832" s="57">
        <f t="shared" si="128"/>
        <v>2.1515140763048723E-2</v>
      </c>
      <c r="J832" s="14">
        <v>827</v>
      </c>
      <c r="K832" s="21">
        <f t="shared" si="129"/>
        <v>6546.0117197528753</v>
      </c>
      <c r="L832" s="21">
        <f t="shared" si="130"/>
        <v>6421.796131172111</v>
      </c>
      <c r="M832" s="57">
        <f t="shared" si="131"/>
        <v>1.9342810958729677E-2</v>
      </c>
      <c r="N832" s="57">
        <f t="shared" si="132"/>
        <v>2.6454094617955944E-3</v>
      </c>
      <c r="O832" s="26"/>
      <c r="R832" s="63"/>
    </row>
    <row r="833" spans="1:18" s="2" customFormat="1" x14ac:dyDescent="0.25">
      <c r="A833" s="72">
        <v>43033</v>
      </c>
      <c r="B833" s="73">
        <v>18</v>
      </c>
      <c r="C833" s="74">
        <v>6564</v>
      </c>
      <c r="D833" s="26">
        <f t="shared" si="123"/>
        <v>124.22786377741049</v>
      </c>
      <c r="E833" s="57">
        <f t="shared" si="124"/>
        <v>1.8925634335376369E-2</v>
      </c>
      <c r="F833" s="26">
        <f t="shared" si="125"/>
        <v>16.989581168409977</v>
      </c>
      <c r="G833" s="57">
        <f t="shared" si="126"/>
        <v>2.5882969482647739E-3</v>
      </c>
      <c r="H833" s="26">
        <f t="shared" si="127"/>
        <v>141.21744494582046</v>
      </c>
      <c r="I833" s="57">
        <f t="shared" si="128"/>
        <v>2.1513931283641142E-2</v>
      </c>
      <c r="J833" s="14">
        <v>828</v>
      </c>
      <c r="K833" s="21">
        <f t="shared" si="129"/>
        <v>6547.01041883159</v>
      </c>
      <c r="L833" s="21">
        <f t="shared" si="130"/>
        <v>6422.7825550541793</v>
      </c>
      <c r="M833" s="57">
        <f t="shared" si="131"/>
        <v>1.9341751446910468E-2</v>
      </c>
      <c r="N833" s="57">
        <f t="shared" si="132"/>
        <v>2.6452057224077489E-3</v>
      </c>
      <c r="O833" s="26"/>
      <c r="R833" s="63"/>
    </row>
    <row r="834" spans="1:18" s="2" customFormat="1" x14ac:dyDescent="0.25">
      <c r="A834" s="72">
        <v>42988</v>
      </c>
      <c r="B834" s="73">
        <v>17</v>
      </c>
      <c r="C834" s="74">
        <v>6573</v>
      </c>
      <c r="D834" s="26">
        <f t="shared" si="123"/>
        <v>124.33834054723111</v>
      </c>
      <c r="E834" s="57">
        <f t="shared" si="124"/>
        <v>1.8916528304766637E-2</v>
      </c>
      <c r="F834" s="26">
        <f t="shared" si="125"/>
        <v>17.001289459974387</v>
      </c>
      <c r="G834" s="57">
        <f t="shared" si="126"/>
        <v>2.5865342248553762E-3</v>
      </c>
      <c r="H834" s="26">
        <f t="shared" si="127"/>
        <v>141.3396300072055</v>
      </c>
      <c r="I834" s="57">
        <f t="shared" si="128"/>
        <v>2.1503062529622013E-2</v>
      </c>
      <c r="J834" s="14">
        <v>829</v>
      </c>
      <c r="K834" s="21">
        <f t="shared" si="129"/>
        <v>6555.998710540026</v>
      </c>
      <c r="L834" s="21">
        <f t="shared" si="130"/>
        <v>6431.6603699927946</v>
      </c>
      <c r="M834" s="57">
        <f t="shared" si="131"/>
        <v>1.9332230465299027E-2</v>
      </c>
      <c r="N834" s="57">
        <f t="shared" si="132"/>
        <v>2.6433748801934069E-3</v>
      </c>
      <c r="O834" s="26"/>
      <c r="R834" s="63"/>
    </row>
    <row r="835" spans="1:18" s="2" customFormat="1" x14ac:dyDescent="0.25">
      <c r="A835" s="72">
        <v>42995</v>
      </c>
      <c r="B835" s="73">
        <v>24</v>
      </c>
      <c r="C835" s="74">
        <v>6573</v>
      </c>
      <c r="D835" s="26">
        <f t="shared" si="123"/>
        <v>124.33834054723111</v>
      </c>
      <c r="E835" s="57">
        <f t="shared" si="124"/>
        <v>1.8916528304766637E-2</v>
      </c>
      <c r="F835" s="26">
        <f t="shared" si="125"/>
        <v>17.001289459974387</v>
      </c>
      <c r="G835" s="57">
        <f t="shared" si="126"/>
        <v>2.5865342248553762E-3</v>
      </c>
      <c r="H835" s="26">
        <f t="shared" si="127"/>
        <v>141.3396300072055</v>
      </c>
      <c r="I835" s="57">
        <f t="shared" si="128"/>
        <v>2.1503062529622013E-2</v>
      </c>
      <c r="J835" s="14">
        <v>830</v>
      </c>
      <c r="K835" s="21">
        <f t="shared" si="129"/>
        <v>6555.998710540026</v>
      </c>
      <c r="L835" s="21">
        <f t="shared" si="130"/>
        <v>6431.6603699927946</v>
      </c>
      <c r="M835" s="57">
        <f t="shared" si="131"/>
        <v>1.9332230465299027E-2</v>
      </c>
      <c r="N835" s="57">
        <f t="shared" si="132"/>
        <v>2.6433748801934069E-3</v>
      </c>
      <c r="O835" s="26"/>
      <c r="R835" s="63"/>
    </row>
    <row r="836" spans="1:18" s="2" customFormat="1" x14ac:dyDescent="0.25">
      <c r="A836" s="72">
        <v>43049</v>
      </c>
      <c r="B836" s="73">
        <v>13</v>
      </c>
      <c r="C836" s="74">
        <v>6573</v>
      </c>
      <c r="D836" s="26">
        <f t="shared" si="123"/>
        <v>124.33834054723111</v>
      </c>
      <c r="E836" s="57">
        <f t="shared" si="124"/>
        <v>1.8916528304766637E-2</v>
      </c>
      <c r="F836" s="26">
        <f t="shared" si="125"/>
        <v>17.001289459974387</v>
      </c>
      <c r="G836" s="57">
        <f t="shared" si="126"/>
        <v>2.5865342248553762E-3</v>
      </c>
      <c r="H836" s="26">
        <f t="shared" si="127"/>
        <v>141.3396300072055</v>
      </c>
      <c r="I836" s="57">
        <f t="shared" si="128"/>
        <v>2.1503062529622013E-2</v>
      </c>
      <c r="J836" s="14">
        <v>831</v>
      </c>
      <c r="K836" s="21">
        <f t="shared" si="129"/>
        <v>6555.998710540026</v>
      </c>
      <c r="L836" s="21">
        <f t="shared" si="130"/>
        <v>6431.6603699927946</v>
      </c>
      <c r="M836" s="57">
        <f t="shared" si="131"/>
        <v>1.9332230465299027E-2</v>
      </c>
      <c r="N836" s="57">
        <f t="shared" si="132"/>
        <v>2.6433748801934069E-3</v>
      </c>
      <c r="O836" s="26"/>
      <c r="R836" s="63"/>
    </row>
    <row r="837" spans="1:18" s="2" customFormat="1" x14ac:dyDescent="0.25">
      <c r="A837" s="72">
        <v>43061</v>
      </c>
      <c r="B837" s="73">
        <v>24</v>
      </c>
      <c r="C837" s="74">
        <v>6574</v>
      </c>
      <c r="D837" s="26">
        <f t="shared" si="123"/>
        <v>124.35061574387784</v>
      </c>
      <c r="E837" s="57">
        <f t="shared" si="124"/>
        <v>1.8915518062652546E-2</v>
      </c>
      <c r="F837" s="26">
        <f t="shared" si="125"/>
        <v>17.002590381259324</v>
      </c>
      <c r="G837" s="57">
        <f t="shared" si="126"/>
        <v>2.5863386646272171E-3</v>
      </c>
      <c r="H837" s="26">
        <f t="shared" si="127"/>
        <v>141.35320612513715</v>
      </c>
      <c r="I837" s="57">
        <f t="shared" si="128"/>
        <v>2.150185672727976E-2</v>
      </c>
      <c r="J837" s="14">
        <v>832</v>
      </c>
      <c r="K837" s="21">
        <f t="shared" si="129"/>
        <v>6556.9974096187407</v>
      </c>
      <c r="L837" s="21">
        <f t="shared" si="130"/>
        <v>6432.6467938748629</v>
      </c>
      <c r="M837" s="57">
        <f t="shared" si="131"/>
        <v>1.933117420068578E-2</v>
      </c>
      <c r="N837" s="57">
        <f t="shared" si="132"/>
        <v>2.6431717652287568E-3</v>
      </c>
      <c r="O837" s="26"/>
      <c r="R837" s="63"/>
    </row>
    <row r="838" spans="1:18" s="2" customFormat="1" x14ac:dyDescent="0.25">
      <c r="A838" s="72">
        <v>43021</v>
      </c>
      <c r="B838" s="73">
        <v>23</v>
      </c>
      <c r="C838" s="74">
        <v>6575</v>
      </c>
      <c r="D838" s="26">
        <f t="shared" si="123"/>
        <v>124.36289094052458</v>
      </c>
      <c r="E838" s="57">
        <f t="shared" si="124"/>
        <v>1.8914508127836439E-2</v>
      </c>
      <c r="F838" s="26">
        <f t="shared" si="125"/>
        <v>17.003891302544258</v>
      </c>
      <c r="G838" s="57">
        <f t="shared" si="126"/>
        <v>2.5861431638850583E-3</v>
      </c>
      <c r="H838" s="26">
        <f t="shared" si="127"/>
        <v>141.36678224306883</v>
      </c>
      <c r="I838" s="57">
        <f t="shared" si="128"/>
        <v>2.1500651291721493E-2</v>
      </c>
      <c r="J838" s="14">
        <v>833</v>
      </c>
      <c r="K838" s="21">
        <f t="shared" si="129"/>
        <v>6557.9961086974554</v>
      </c>
      <c r="L838" s="21">
        <f t="shared" si="130"/>
        <v>6433.6332177569311</v>
      </c>
      <c r="M838" s="57">
        <f t="shared" si="131"/>
        <v>1.9330118259971829E-2</v>
      </c>
      <c r="N838" s="57">
        <f t="shared" si="132"/>
        <v>2.6429687125484936E-3</v>
      </c>
      <c r="O838" s="26"/>
      <c r="R838" s="63"/>
    </row>
    <row r="839" spans="1:18" s="2" customFormat="1" x14ac:dyDescent="0.25">
      <c r="A839" s="72">
        <v>43026</v>
      </c>
      <c r="B839" s="73">
        <v>22</v>
      </c>
      <c r="C839" s="74">
        <v>6575</v>
      </c>
      <c r="D839" s="26">
        <f t="shared" ref="D839:D902" si="133">IF(C839&lt;$R$7,$S$6+(C839-$R$6)*$T$6,IF(C839&lt;$R$8,$S$7+(C839-$R$7)*$T$7,IF(C839&lt;$R$9,$S$8+(C839-$R$8)*$T$8,$S$9+(C839-$R$9)*$T$9)))</f>
        <v>124.36289094052458</v>
      </c>
      <c r="E839" s="57">
        <f t="shared" ref="E839:E902" si="134">D839/C839</f>
        <v>1.8914508127836439E-2</v>
      </c>
      <c r="F839" s="26">
        <f t="shared" ref="F839:F902" si="135">IF(C839&lt;$R$7,$U$6+(C839-$R$6)*$V$6,IF(C839&lt;$R$8,$U$7+(C839-$R$7)*$V$7,IF(C839&lt;$R$9,$U$8+(C839-$R$8)*$V$8,$U$9+(C839-$R$9)*$V$9)))</f>
        <v>17.003891302544258</v>
      </c>
      <c r="G839" s="57">
        <f t="shared" ref="G839:G902" si="136">F839/C839</f>
        <v>2.5861431638850583E-3</v>
      </c>
      <c r="H839" s="26">
        <f t="shared" ref="H839:H902" si="137">D839+F839</f>
        <v>141.36678224306883</v>
      </c>
      <c r="I839" s="57">
        <f t="shared" ref="I839:I902" si="138">H839/C839</f>
        <v>2.1500651291721493E-2</v>
      </c>
      <c r="J839" s="14">
        <v>834</v>
      </c>
      <c r="K839" s="21">
        <f t="shared" ref="K839:K902" si="139">C839-F839</f>
        <v>6557.9961086974554</v>
      </c>
      <c r="L839" s="21">
        <f t="shared" ref="L839:L902" si="140">C839-H839</f>
        <v>6433.6332177569311</v>
      </c>
      <c r="M839" s="57">
        <f t="shared" ref="M839:M902" si="141">D839/L839</f>
        <v>1.9330118259971829E-2</v>
      </c>
      <c r="N839" s="57">
        <f t="shared" ref="N839:N902" si="142">F839/L839</f>
        <v>2.6429687125484936E-3</v>
      </c>
      <c r="O839" s="26"/>
      <c r="R839" s="63"/>
    </row>
    <row r="840" spans="1:18" s="2" customFormat="1" x14ac:dyDescent="0.25">
      <c r="A840" s="72">
        <v>43038</v>
      </c>
      <c r="B840" s="73">
        <v>15</v>
      </c>
      <c r="C840" s="74">
        <v>6575</v>
      </c>
      <c r="D840" s="26">
        <f t="shared" si="133"/>
        <v>124.36289094052458</v>
      </c>
      <c r="E840" s="57">
        <f t="shared" si="134"/>
        <v>1.8914508127836439E-2</v>
      </c>
      <c r="F840" s="26">
        <f t="shared" si="135"/>
        <v>17.003891302544258</v>
      </c>
      <c r="G840" s="57">
        <f t="shared" si="136"/>
        <v>2.5861431638850583E-3</v>
      </c>
      <c r="H840" s="26">
        <f t="shared" si="137"/>
        <v>141.36678224306883</v>
      </c>
      <c r="I840" s="57">
        <f t="shared" si="138"/>
        <v>2.1500651291721493E-2</v>
      </c>
      <c r="J840" s="14">
        <v>835</v>
      </c>
      <c r="K840" s="21">
        <f t="shared" si="139"/>
        <v>6557.9961086974554</v>
      </c>
      <c r="L840" s="21">
        <f t="shared" si="140"/>
        <v>6433.6332177569311</v>
      </c>
      <c r="M840" s="57">
        <f t="shared" si="141"/>
        <v>1.9330118259971829E-2</v>
      </c>
      <c r="N840" s="57">
        <f t="shared" si="142"/>
        <v>2.6429687125484936E-3</v>
      </c>
      <c r="O840" s="26"/>
      <c r="R840" s="63"/>
    </row>
    <row r="841" spans="1:18" s="2" customFormat="1" x14ac:dyDescent="0.25">
      <c r="A841" s="72">
        <v>43039</v>
      </c>
      <c r="B841" s="73">
        <v>17</v>
      </c>
      <c r="C841" s="74">
        <v>6577</v>
      </c>
      <c r="D841" s="26">
        <f t="shared" si="133"/>
        <v>124.38744133381805</v>
      </c>
      <c r="E841" s="57">
        <f t="shared" si="134"/>
        <v>1.8912489179537487E-2</v>
      </c>
      <c r="F841" s="26">
        <f t="shared" si="135"/>
        <v>17.006493145114124</v>
      </c>
      <c r="G841" s="57">
        <f t="shared" si="136"/>
        <v>2.5857523407502091E-3</v>
      </c>
      <c r="H841" s="26">
        <f t="shared" si="137"/>
        <v>141.39393447893218</v>
      </c>
      <c r="I841" s="57">
        <f t="shared" si="138"/>
        <v>2.1498241520287696E-2</v>
      </c>
      <c r="J841" s="14">
        <v>836</v>
      </c>
      <c r="K841" s="21">
        <f t="shared" si="139"/>
        <v>6559.9935068548857</v>
      </c>
      <c r="L841" s="21">
        <f t="shared" si="140"/>
        <v>6435.6060655210676</v>
      </c>
      <c r="M841" s="57">
        <f t="shared" si="141"/>
        <v>1.9328007349646074E-2</v>
      </c>
      <c r="N841" s="57">
        <f t="shared" si="142"/>
        <v>2.6425627939265688E-3</v>
      </c>
      <c r="O841" s="26"/>
      <c r="R841" s="63"/>
    </row>
    <row r="842" spans="1:18" s="2" customFormat="1" x14ac:dyDescent="0.25">
      <c r="A842" s="72">
        <v>43051</v>
      </c>
      <c r="B842" s="73">
        <v>15</v>
      </c>
      <c r="C842" s="74">
        <v>6578</v>
      </c>
      <c r="D842" s="26">
        <f t="shared" si="133"/>
        <v>124.39971653046479</v>
      </c>
      <c r="E842" s="57">
        <f t="shared" si="134"/>
        <v>1.891148016577452E-2</v>
      </c>
      <c r="F842" s="26">
        <f t="shared" si="135"/>
        <v>17.007794066399061</v>
      </c>
      <c r="G842" s="57">
        <f t="shared" si="136"/>
        <v>2.585557018303293E-3</v>
      </c>
      <c r="H842" s="26">
        <f t="shared" si="137"/>
        <v>141.40751059686386</v>
      </c>
      <c r="I842" s="57">
        <f t="shared" si="138"/>
        <v>2.1497037184077812E-2</v>
      </c>
      <c r="J842" s="14">
        <v>837</v>
      </c>
      <c r="K842" s="21">
        <f t="shared" si="139"/>
        <v>6560.9922059336013</v>
      </c>
      <c r="L842" s="21">
        <f t="shared" si="140"/>
        <v>6436.5924894031359</v>
      </c>
      <c r="M842" s="57">
        <f t="shared" si="141"/>
        <v>1.9326952379736619E-2</v>
      </c>
      <c r="N842" s="57">
        <f t="shared" si="142"/>
        <v>2.6423599279276713E-3</v>
      </c>
      <c r="O842" s="26"/>
      <c r="R842" s="63"/>
    </row>
    <row r="843" spans="1:18" s="2" customFormat="1" x14ac:dyDescent="0.25">
      <c r="A843" s="72">
        <v>43018</v>
      </c>
      <c r="B843" s="73">
        <v>5</v>
      </c>
      <c r="C843" s="74">
        <v>6579</v>
      </c>
      <c r="D843" s="26">
        <f t="shared" si="133"/>
        <v>124.41199172711151</v>
      </c>
      <c r="E843" s="57">
        <f t="shared" si="134"/>
        <v>1.891047145874928E-2</v>
      </c>
      <c r="F843" s="26">
        <f t="shared" si="135"/>
        <v>17.009094987683994</v>
      </c>
      <c r="G843" s="57">
        <f t="shared" si="136"/>
        <v>2.5853617552339253E-3</v>
      </c>
      <c r="H843" s="26">
        <f t="shared" si="137"/>
        <v>141.42108671479551</v>
      </c>
      <c r="I843" s="57">
        <f t="shared" si="138"/>
        <v>2.1495833213983205E-2</v>
      </c>
      <c r="J843" s="14">
        <v>838</v>
      </c>
      <c r="K843" s="21">
        <f t="shared" si="139"/>
        <v>6561.990905012316</v>
      </c>
      <c r="L843" s="21">
        <f t="shared" si="140"/>
        <v>6437.5789132852042</v>
      </c>
      <c r="M843" s="57">
        <f t="shared" si="141"/>
        <v>1.9325897733131165E-2</v>
      </c>
      <c r="N843" s="57">
        <f t="shared" si="142"/>
        <v>2.6421571240986884E-3</v>
      </c>
      <c r="O843" s="26"/>
      <c r="R843" s="63"/>
    </row>
    <row r="844" spans="1:18" s="2" customFormat="1" x14ac:dyDescent="0.25">
      <c r="A844" s="72">
        <v>43022</v>
      </c>
      <c r="B844" s="73">
        <v>13</v>
      </c>
      <c r="C844" s="74">
        <v>6579</v>
      </c>
      <c r="D844" s="26">
        <f t="shared" si="133"/>
        <v>124.41199172711151</v>
      </c>
      <c r="E844" s="57">
        <f t="shared" si="134"/>
        <v>1.891047145874928E-2</v>
      </c>
      <c r="F844" s="26">
        <f t="shared" si="135"/>
        <v>17.009094987683994</v>
      </c>
      <c r="G844" s="57">
        <f t="shared" si="136"/>
        <v>2.5853617552339253E-3</v>
      </c>
      <c r="H844" s="26">
        <f t="shared" si="137"/>
        <v>141.42108671479551</v>
      </c>
      <c r="I844" s="57">
        <f t="shared" si="138"/>
        <v>2.1495833213983205E-2</v>
      </c>
      <c r="J844" s="14">
        <v>839</v>
      </c>
      <c r="K844" s="21">
        <f t="shared" si="139"/>
        <v>6561.990905012316</v>
      </c>
      <c r="L844" s="21">
        <f t="shared" si="140"/>
        <v>6437.5789132852042</v>
      </c>
      <c r="M844" s="57">
        <f t="shared" si="141"/>
        <v>1.9325897733131165E-2</v>
      </c>
      <c r="N844" s="57">
        <f t="shared" si="142"/>
        <v>2.6421571240986884E-3</v>
      </c>
      <c r="O844" s="26"/>
      <c r="R844" s="63"/>
    </row>
    <row r="845" spans="1:18" s="2" customFormat="1" x14ac:dyDescent="0.25">
      <c r="A845" s="72">
        <v>43026</v>
      </c>
      <c r="B845" s="73">
        <v>17</v>
      </c>
      <c r="C845" s="74">
        <v>6579</v>
      </c>
      <c r="D845" s="26">
        <f t="shared" si="133"/>
        <v>124.41199172711151</v>
      </c>
      <c r="E845" s="57">
        <f t="shared" si="134"/>
        <v>1.891047145874928E-2</v>
      </c>
      <c r="F845" s="26">
        <f t="shared" si="135"/>
        <v>17.009094987683994</v>
      </c>
      <c r="G845" s="57">
        <f t="shared" si="136"/>
        <v>2.5853617552339253E-3</v>
      </c>
      <c r="H845" s="26">
        <f t="shared" si="137"/>
        <v>141.42108671479551</v>
      </c>
      <c r="I845" s="57">
        <f t="shared" si="138"/>
        <v>2.1495833213983205E-2</v>
      </c>
      <c r="J845" s="14">
        <v>840</v>
      </c>
      <c r="K845" s="21">
        <f t="shared" si="139"/>
        <v>6561.990905012316</v>
      </c>
      <c r="L845" s="21">
        <f t="shared" si="140"/>
        <v>6437.5789132852042</v>
      </c>
      <c r="M845" s="57">
        <f t="shared" si="141"/>
        <v>1.9325897733131165E-2</v>
      </c>
      <c r="N845" s="57">
        <f t="shared" si="142"/>
        <v>2.6421571240986884E-3</v>
      </c>
      <c r="O845" s="26"/>
      <c r="R845" s="63"/>
    </row>
    <row r="846" spans="1:18" s="2" customFormat="1" x14ac:dyDescent="0.25">
      <c r="A846" s="72">
        <v>43034</v>
      </c>
      <c r="B846" s="73">
        <v>12</v>
      </c>
      <c r="C846" s="74">
        <v>6579</v>
      </c>
      <c r="D846" s="26">
        <f t="shared" si="133"/>
        <v>124.41199172711151</v>
      </c>
      <c r="E846" s="57">
        <f t="shared" si="134"/>
        <v>1.891047145874928E-2</v>
      </c>
      <c r="F846" s="26">
        <f t="shared" si="135"/>
        <v>17.009094987683994</v>
      </c>
      <c r="G846" s="57">
        <f t="shared" si="136"/>
        <v>2.5853617552339253E-3</v>
      </c>
      <c r="H846" s="26">
        <f t="shared" si="137"/>
        <v>141.42108671479551</v>
      </c>
      <c r="I846" s="57">
        <f t="shared" si="138"/>
        <v>2.1495833213983205E-2</v>
      </c>
      <c r="J846" s="14">
        <v>841</v>
      </c>
      <c r="K846" s="21">
        <f t="shared" si="139"/>
        <v>6561.990905012316</v>
      </c>
      <c r="L846" s="21">
        <f t="shared" si="140"/>
        <v>6437.5789132852042</v>
      </c>
      <c r="M846" s="57">
        <f t="shared" si="141"/>
        <v>1.9325897733131165E-2</v>
      </c>
      <c r="N846" s="57">
        <f t="shared" si="142"/>
        <v>2.6421571240986884E-3</v>
      </c>
      <c r="O846" s="26"/>
      <c r="R846" s="63"/>
    </row>
    <row r="847" spans="1:18" s="2" customFormat="1" x14ac:dyDescent="0.25">
      <c r="A847" s="72">
        <v>42988</v>
      </c>
      <c r="B847" s="73">
        <v>19</v>
      </c>
      <c r="C847" s="74">
        <v>6582</v>
      </c>
      <c r="D847" s="26">
        <f t="shared" si="133"/>
        <v>124.44881731705172</v>
      </c>
      <c r="E847" s="57">
        <f t="shared" si="134"/>
        <v>1.8907447176701873E-2</v>
      </c>
      <c r="F847" s="26">
        <f t="shared" si="135"/>
        <v>17.012997751538798</v>
      </c>
      <c r="G847" s="57">
        <f t="shared" si="136"/>
        <v>2.5847763220204797E-3</v>
      </c>
      <c r="H847" s="26">
        <f t="shared" si="137"/>
        <v>141.46181506859051</v>
      </c>
      <c r="I847" s="57">
        <f t="shared" si="138"/>
        <v>2.1492223498722349E-2</v>
      </c>
      <c r="J847" s="14">
        <v>842</v>
      </c>
      <c r="K847" s="21">
        <f t="shared" si="139"/>
        <v>6564.9870022484611</v>
      </c>
      <c r="L847" s="21">
        <f t="shared" si="140"/>
        <v>6440.5381849314099</v>
      </c>
      <c r="M847" s="57">
        <f t="shared" si="141"/>
        <v>1.9322735731653311E-2</v>
      </c>
      <c r="N847" s="57">
        <f t="shared" si="142"/>
        <v>2.6415490853455722E-3</v>
      </c>
      <c r="O847" s="26"/>
      <c r="R847" s="63"/>
    </row>
    <row r="848" spans="1:18" s="2" customFormat="1" x14ac:dyDescent="0.25">
      <c r="A848" s="72">
        <v>42981</v>
      </c>
      <c r="B848" s="73">
        <v>10</v>
      </c>
      <c r="C848" s="74">
        <v>6583</v>
      </c>
      <c r="D848" s="26">
        <f t="shared" si="133"/>
        <v>124.46109251369846</v>
      </c>
      <c r="E848" s="57">
        <f t="shared" si="134"/>
        <v>1.8906439695229905E-2</v>
      </c>
      <c r="F848" s="26">
        <f t="shared" si="135"/>
        <v>17.014298672823731</v>
      </c>
      <c r="G848" s="57">
        <f t="shared" si="136"/>
        <v>2.5845812961907536E-3</v>
      </c>
      <c r="H848" s="26">
        <f t="shared" si="137"/>
        <v>141.47539118652219</v>
      </c>
      <c r="I848" s="57">
        <f t="shared" si="138"/>
        <v>2.1491020991420657E-2</v>
      </c>
      <c r="J848" s="14">
        <v>843</v>
      </c>
      <c r="K848" s="21">
        <f t="shared" si="139"/>
        <v>6565.9857013271767</v>
      </c>
      <c r="L848" s="21">
        <f t="shared" si="140"/>
        <v>6441.5246088134782</v>
      </c>
      <c r="M848" s="57">
        <f t="shared" si="141"/>
        <v>1.932168237677882E-2</v>
      </c>
      <c r="N848" s="57">
        <f t="shared" si="142"/>
        <v>2.6413465299106802E-3</v>
      </c>
      <c r="O848" s="26"/>
      <c r="R848" s="63"/>
    </row>
    <row r="849" spans="1:18" s="2" customFormat="1" x14ac:dyDescent="0.25">
      <c r="A849" s="72">
        <v>43038</v>
      </c>
      <c r="B849" s="73">
        <v>17</v>
      </c>
      <c r="C849" s="74">
        <v>6585</v>
      </c>
      <c r="D849" s="26">
        <f t="shared" si="133"/>
        <v>124.48564290699193</v>
      </c>
      <c r="E849" s="57">
        <f t="shared" si="134"/>
        <v>1.8904425650264529E-2</v>
      </c>
      <c r="F849" s="26">
        <f t="shared" si="135"/>
        <v>17.016900515393601</v>
      </c>
      <c r="G849" s="57">
        <f t="shared" si="136"/>
        <v>2.5841914222313744E-3</v>
      </c>
      <c r="H849" s="26">
        <f t="shared" si="137"/>
        <v>141.50254342238554</v>
      </c>
      <c r="I849" s="57">
        <f t="shared" si="138"/>
        <v>2.1488617072495907E-2</v>
      </c>
      <c r="J849" s="14">
        <v>844</v>
      </c>
      <c r="K849" s="21">
        <f t="shared" si="139"/>
        <v>6567.9830994846061</v>
      </c>
      <c r="L849" s="21">
        <f t="shared" si="140"/>
        <v>6443.4974565776147</v>
      </c>
      <c r="M849" s="57">
        <f t="shared" si="141"/>
        <v>1.931957663456749E-2</v>
      </c>
      <c r="N849" s="57">
        <f t="shared" si="142"/>
        <v>2.6409416050940633E-3</v>
      </c>
      <c r="O849" s="26"/>
      <c r="R849" s="63"/>
    </row>
    <row r="850" spans="1:18" s="2" customFormat="1" x14ac:dyDescent="0.25">
      <c r="A850" s="72">
        <v>42999</v>
      </c>
      <c r="B850" s="73">
        <v>1</v>
      </c>
      <c r="C850" s="74">
        <v>6586</v>
      </c>
      <c r="D850" s="26">
        <f t="shared" si="133"/>
        <v>124.49791810363867</v>
      </c>
      <c r="E850" s="57">
        <f t="shared" si="134"/>
        <v>1.8903419086492356E-2</v>
      </c>
      <c r="F850" s="26">
        <f t="shared" si="135"/>
        <v>17.018201436678535</v>
      </c>
      <c r="G850" s="57">
        <f t="shared" si="136"/>
        <v>2.583996574047758E-3</v>
      </c>
      <c r="H850" s="26">
        <f t="shared" si="137"/>
        <v>141.51611954031719</v>
      </c>
      <c r="I850" s="57">
        <f t="shared" si="138"/>
        <v>2.1487415660540115E-2</v>
      </c>
      <c r="J850" s="14">
        <v>845</v>
      </c>
      <c r="K850" s="21">
        <f t="shared" si="139"/>
        <v>6568.9817985633217</v>
      </c>
      <c r="L850" s="21">
        <f t="shared" si="140"/>
        <v>6444.483880459683</v>
      </c>
      <c r="M850" s="57">
        <f t="shared" si="141"/>
        <v>1.9318524246934459E-2</v>
      </c>
      <c r="N850" s="57">
        <f t="shared" si="142"/>
        <v>2.6407392356553824E-3</v>
      </c>
      <c r="O850" s="26"/>
      <c r="R850" s="63"/>
    </row>
    <row r="851" spans="1:18" s="2" customFormat="1" x14ac:dyDescent="0.25">
      <c r="A851" s="72">
        <v>43009</v>
      </c>
      <c r="B851" s="73">
        <v>17</v>
      </c>
      <c r="C851" s="74">
        <v>6586</v>
      </c>
      <c r="D851" s="26">
        <f t="shared" si="133"/>
        <v>124.49791810363867</v>
      </c>
      <c r="E851" s="57">
        <f t="shared" si="134"/>
        <v>1.8903419086492356E-2</v>
      </c>
      <c r="F851" s="26">
        <f t="shared" si="135"/>
        <v>17.018201436678535</v>
      </c>
      <c r="G851" s="57">
        <f t="shared" si="136"/>
        <v>2.583996574047758E-3</v>
      </c>
      <c r="H851" s="26">
        <f t="shared" si="137"/>
        <v>141.51611954031719</v>
      </c>
      <c r="I851" s="57">
        <f t="shared" si="138"/>
        <v>2.1487415660540115E-2</v>
      </c>
      <c r="J851" s="14">
        <v>846</v>
      </c>
      <c r="K851" s="21">
        <f t="shared" si="139"/>
        <v>6568.9817985633217</v>
      </c>
      <c r="L851" s="21">
        <f t="shared" si="140"/>
        <v>6444.483880459683</v>
      </c>
      <c r="M851" s="57">
        <f t="shared" si="141"/>
        <v>1.9318524246934459E-2</v>
      </c>
      <c r="N851" s="57">
        <f t="shared" si="142"/>
        <v>2.6407392356553824E-3</v>
      </c>
      <c r="O851" s="26"/>
      <c r="R851" s="63"/>
    </row>
    <row r="852" spans="1:18" s="2" customFormat="1" x14ac:dyDescent="0.25">
      <c r="A852" s="72">
        <v>43061</v>
      </c>
      <c r="B852" s="73">
        <v>15</v>
      </c>
      <c r="C852" s="74">
        <v>6586</v>
      </c>
      <c r="D852" s="26">
        <f t="shared" si="133"/>
        <v>124.49791810363867</v>
      </c>
      <c r="E852" s="57">
        <f t="shared" si="134"/>
        <v>1.8903419086492356E-2</v>
      </c>
      <c r="F852" s="26">
        <f t="shared" si="135"/>
        <v>17.018201436678535</v>
      </c>
      <c r="G852" s="57">
        <f t="shared" si="136"/>
        <v>2.583996574047758E-3</v>
      </c>
      <c r="H852" s="26">
        <f t="shared" si="137"/>
        <v>141.51611954031719</v>
      </c>
      <c r="I852" s="57">
        <f t="shared" si="138"/>
        <v>2.1487415660540115E-2</v>
      </c>
      <c r="J852" s="14">
        <v>847</v>
      </c>
      <c r="K852" s="21">
        <f t="shared" si="139"/>
        <v>6568.9817985633217</v>
      </c>
      <c r="L852" s="21">
        <f t="shared" si="140"/>
        <v>6444.483880459683</v>
      </c>
      <c r="M852" s="57">
        <f t="shared" si="141"/>
        <v>1.9318524246934459E-2</v>
      </c>
      <c r="N852" s="57">
        <f t="shared" si="142"/>
        <v>2.6407392356553824E-3</v>
      </c>
      <c r="O852" s="26"/>
      <c r="R852" s="63"/>
    </row>
    <row r="853" spans="1:18" s="2" customFormat="1" x14ac:dyDescent="0.25">
      <c r="A853" s="72">
        <v>43025</v>
      </c>
      <c r="B853" s="73">
        <v>8</v>
      </c>
      <c r="C853" s="74">
        <v>6588</v>
      </c>
      <c r="D853" s="26">
        <f t="shared" si="133"/>
        <v>124.52246849693213</v>
      </c>
      <c r="E853" s="57">
        <f t="shared" si="134"/>
        <v>1.8901406875672759E-2</v>
      </c>
      <c r="F853" s="26">
        <f t="shared" si="135"/>
        <v>17.020803279248405</v>
      </c>
      <c r="G853" s="57">
        <f t="shared" si="136"/>
        <v>2.5836070551378877E-3</v>
      </c>
      <c r="H853" s="26">
        <f t="shared" si="137"/>
        <v>141.54327177618055</v>
      </c>
      <c r="I853" s="57">
        <f t="shared" si="138"/>
        <v>2.1485013930810648E-2</v>
      </c>
      <c r="J853" s="14">
        <v>848</v>
      </c>
      <c r="K853" s="21">
        <f t="shared" si="139"/>
        <v>6570.979196720752</v>
      </c>
      <c r="L853" s="21">
        <f t="shared" si="140"/>
        <v>6446.4567282238195</v>
      </c>
      <c r="M853" s="57">
        <f t="shared" si="141"/>
        <v>1.9316420437873873E-2</v>
      </c>
      <c r="N853" s="57">
        <f t="shared" si="142"/>
        <v>2.6403346825750146E-3</v>
      </c>
      <c r="O853" s="26"/>
      <c r="R853" s="63"/>
    </row>
    <row r="854" spans="1:18" s="2" customFormat="1" x14ac:dyDescent="0.25">
      <c r="A854" s="72">
        <v>43032</v>
      </c>
      <c r="B854" s="73">
        <v>10</v>
      </c>
      <c r="C854" s="74">
        <v>6588</v>
      </c>
      <c r="D854" s="26">
        <f t="shared" si="133"/>
        <v>124.52246849693213</v>
      </c>
      <c r="E854" s="57">
        <f t="shared" si="134"/>
        <v>1.8901406875672759E-2</v>
      </c>
      <c r="F854" s="26">
        <f t="shared" si="135"/>
        <v>17.020803279248405</v>
      </c>
      <c r="G854" s="57">
        <f t="shared" si="136"/>
        <v>2.5836070551378877E-3</v>
      </c>
      <c r="H854" s="26">
        <f t="shared" si="137"/>
        <v>141.54327177618055</v>
      </c>
      <c r="I854" s="57">
        <f t="shared" si="138"/>
        <v>2.1485013930810648E-2</v>
      </c>
      <c r="J854" s="14">
        <v>849</v>
      </c>
      <c r="K854" s="21">
        <f t="shared" si="139"/>
        <v>6570.979196720752</v>
      </c>
      <c r="L854" s="21">
        <f t="shared" si="140"/>
        <v>6446.4567282238195</v>
      </c>
      <c r="M854" s="57">
        <f t="shared" si="141"/>
        <v>1.9316420437873873E-2</v>
      </c>
      <c r="N854" s="57">
        <f t="shared" si="142"/>
        <v>2.6403346825750146E-3</v>
      </c>
      <c r="O854" s="26"/>
      <c r="R854" s="63"/>
    </row>
    <row r="855" spans="1:18" s="2" customFormat="1" x14ac:dyDescent="0.25">
      <c r="A855" s="72">
        <v>43039</v>
      </c>
      <c r="B855" s="73">
        <v>13</v>
      </c>
      <c r="C855" s="74">
        <v>6589</v>
      </c>
      <c r="D855" s="26">
        <f t="shared" si="133"/>
        <v>124.53474369357887</v>
      </c>
      <c r="E855" s="57">
        <f t="shared" si="134"/>
        <v>1.8900401228347075E-2</v>
      </c>
      <c r="F855" s="26">
        <f t="shared" si="135"/>
        <v>17.022104200533338</v>
      </c>
      <c r="G855" s="57">
        <f t="shared" si="136"/>
        <v>2.5834123843577689E-3</v>
      </c>
      <c r="H855" s="26">
        <f t="shared" si="137"/>
        <v>141.55684789411222</v>
      </c>
      <c r="I855" s="57">
        <f t="shared" si="138"/>
        <v>2.1483813612704846E-2</v>
      </c>
      <c r="J855" s="14">
        <v>850</v>
      </c>
      <c r="K855" s="21">
        <f t="shared" si="139"/>
        <v>6571.9778957994668</v>
      </c>
      <c r="L855" s="21">
        <f t="shared" si="140"/>
        <v>6447.4431521058877</v>
      </c>
      <c r="M855" s="57">
        <f t="shared" si="141"/>
        <v>1.931536901615067E-2</v>
      </c>
      <c r="N855" s="57">
        <f t="shared" si="142"/>
        <v>2.6401324988764756E-3</v>
      </c>
      <c r="O855" s="26"/>
      <c r="R855" s="63"/>
    </row>
    <row r="856" spans="1:18" s="2" customFormat="1" x14ac:dyDescent="0.25">
      <c r="A856" s="72">
        <v>43064</v>
      </c>
      <c r="B856" s="73">
        <v>22</v>
      </c>
      <c r="C856" s="74">
        <v>6590</v>
      </c>
      <c r="D856" s="26">
        <f t="shared" si="133"/>
        <v>124.54701889022562</v>
      </c>
      <c r="E856" s="57">
        <f t="shared" si="134"/>
        <v>1.8899395886225436E-2</v>
      </c>
      <c r="F856" s="26">
        <f t="shared" si="135"/>
        <v>17.023405121818271</v>
      </c>
      <c r="G856" s="57">
        <f t="shared" si="136"/>
        <v>2.5832177726583111E-3</v>
      </c>
      <c r="H856" s="26">
        <f t="shared" si="137"/>
        <v>141.57042401204387</v>
      </c>
      <c r="I856" s="57">
        <f t="shared" si="138"/>
        <v>2.1482613658883744E-2</v>
      </c>
      <c r="J856" s="14">
        <v>851</v>
      </c>
      <c r="K856" s="21">
        <f t="shared" si="139"/>
        <v>6572.9765948781815</v>
      </c>
      <c r="L856" s="21">
        <f t="shared" si="140"/>
        <v>6448.429575987956</v>
      </c>
      <c r="M856" s="57">
        <f t="shared" si="141"/>
        <v>1.9314317916101911E-2</v>
      </c>
      <c r="N856" s="57">
        <f t="shared" si="142"/>
        <v>2.6399303770344947E-3</v>
      </c>
      <c r="O856" s="26"/>
      <c r="R856" s="63"/>
    </row>
    <row r="857" spans="1:18" s="2" customFormat="1" x14ac:dyDescent="0.25">
      <c r="A857" s="72">
        <v>43028</v>
      </c>
      <c r="B857" s="73">
        <v>11</v>
      </c>
      <c r="C857" s="74">
        <v>6592</v>
      </c>
      <c r="D857" s="26">
        <f t="shared" si="133"/>
        <v>124.57156928351908</v>
      </c>
      <c r="E857" s="57">
        <f t="shared" si="134"/>
        <v>1.8897386117038697E-2</v>
      </c>
      <c r="F857" s="26">
        <f t="shared" si="135"/>
        <v>17.026006964388142</v>
      </c>
      <c r="G857" s="57">
        <f t="shared" si="136"/>
        <v>2.5828287263938324E-3</v>
      </c>
      <c r="H857" s="26">
        <f t="shared" si="137"/>
        <v>141.59757624790723</v>
      </c>
      <c r="I857" s="57">
        <f t="shared" si="138"/>
        <v>2.148021484343253E-2</v>
      </c>
      <c r="J857" s="14">
        <v>852</v>
      </c>
      <c r="K857" s="21">
        <f t="shared" si="139"/>
        <v>6574.9739930356118</v>
      </c>
      <c r="L857" s="21">
        <f t="shared" si="140"/>
        <v>6450.4024237520925</v>
      </c>
      <c r="M857" s="57">
        <f t="shared" si="141"/>
        <v>1.9312216680437415E-2</v>
      </c>
      <c r="N857" s="57">
        <f t="shared" si="142"/>
        <v>2.6395263188066947E-3</v>
      </c>
      <c r="O857" s="26"/>
      <c r="R857" s="63"/>
    </row>
    <row r="858" spans="1:18" s="2" customFormat="1" x14ac:dyDescent="0.25">
      <c r="A858" s="72">
        <v>43042</v>
      </c>
      <c r="B858" s="73">
        <v>8</v>
      </c>
      <c r="C858" s="74">
        <v>6593</v>
      </c>
      <c r="D858" s="26">
        <f t="shared" si="133"/>
        <v>124.58384448016582</v>
      </c>
      <c r="E858" s="57">
        <f t="shared" si="134"/>
        <v>1.8896381689696016E-2</v>
      </c>
      <c r="F858" s="26">
        <f t="shared" si="135"/>
        <v>17.027307885673075</v>
      </c>
      <c r="G858" s="57">
        <f t="shared" si="136"/>
        <v>2.5826342917750758E-3</v>
      </c>
      <c r="H858" s="26">
        <f t="shared" si="137"/>
        <v>141.6111523658389</v>
      </c>
      <c r="I858" s="57">
        <f t="shared" si="138"/>
        <v>2.1479015981471093E-2</v>
      </c>
      <c r="J858" s="14">
        <v>853</v>
      </c>
      <c r="K858" s="21">
        <f t="shared" si="139"/>
        <v>6575.9726921143265</v>
      </c>
      <c r="L858" s="21">
        <f t="shared" si="140"/>
        <v>6451.3888476341608</v>
      </c>
      <c r="M858" s="57">
        <f t="shared" si="141"/>
        <v>1.9311166544526755E-2</v>
      </c>
      <c r="N858" s="57">
        <f t="shared" si="142"/>
        <v>2.6393243823641622E-3</v>
      </c>
      <c r="O858" s="26"/>
      <c r="R858" s="63"/>
    </row>
    <row r="859" spans="1:18" s="2" customFormat="1" x14ac:dyDescent="0.25">
      <c r="A859" s="72">
        <v>43062</v>
      </c>
      <c r="B859" s="73">
        <v>15</v>
      </c>
      <c r="C859" s="74">
        <v>6594</v>
      </c>
      <c r="D859" s="26">
        <f t="shared" si="133"/>
        <v>124.59611967681255</v>
      </c>
      <c r="E859" s="57">
        <f t="shared" si="134"/>
        <v>1.8895377567002207E-2</v>
      </c>
      <c r="F859" s="26">
        <f t="shared" si="135"/>
        <v>17.028608806958012</v>
      </c>
      <c r="G859" s="57">
        <f t="shared" si="136"/>
        <v>2.5824399161295136E-3</v>
      </c>
      <c r="H859" s="26">
        <f t="shared" si="137"/>
        <v>141.62472848377055</v>
      </c>
      <c r="I859" s="57">
        <f t="shared" si="138"/>
        <v>2.1477817483131718E-2</v>
      </c>
      <c r="J859" s="14">
        <v>854</v>
      </c>
      <c r="K859" s="21">
        <f t="shared" si="139"/>
        <v>6576.9713911930421</v>
      </c>
      <c r="L859" s="21">
        <f t="shared" si="140"/>
        <v>6452.3752715162291</v>
      </c>
      <c r="M859" s="57">
        <f t="shared" si="141"/>
        <v>1.9310116729700687E-2</v>
      </c>
      <c r="N859" s="57">
        <f t="shared" si="142"/>
        <v>2.639122507664762E-3</v>
      </c>
      <c r="O859" s="26"/>
      <c r="R859" s="63"/>
    </row>
    <row r="860" spans="1:18" s="2" customFormat="1" x14ac:dyDescent="0.25">
      <c r="A860" s="72">
        <v>43068</v>
      </c>
      <c r="B860" s="73">
        <v>13</v>
      </c>
      <c r="C860" s="74">
        <v>6597</v>
      </c>
      <c r="D860" s="26">
        <f t="shared" si="133"/>
        <v>124.63294526675276</v>
      </c>
      <c r="E860" s="57">
        <f t="shared" si="134"/>
        <v>1.8892367025428642E-2</v>
      </c>
      <c r="F860" s="26">
        <f t="shared" si="135"/>
        <v>17.032511570812812</v>
      </c>
      <c r="G860" s="57">
        <f t="shared" si="136"/>
        <v>2.5818571427638033E-3</v>
      </c>
      <c r="H860" s="26">
        <f t="shared" si="137"/>
        <v>141.66545683756556</v>
      </c>
      <c r="I860" s="57">
        <f t="shared" si="138"/>
        <v>2.1474224168192446E-2</v>
      </c>
      <c r="J860" s="14">
        <v>855</v>
      </c>
      <c r="K860" s="21">
        <f t="shared" si="139"/>
        <v>6579.9674884291871</v>
      </c>
      <c r="L860" s="21">
        <f t="shared" si="140"/>
        <v>6455.3345431624348</v>
      </c>
      <c r="M860" s="57">
        <f t="shared" si="141"/>
        <v>1.9306969210258113E-2</v>
      </c>
      <c r="N860" s="57">
        <f t="shared" si="142"/>
        <v>2.6385172537423092E-3</v>
      </c>
      <c r="O860" s="26"/>
      <c r="R860" s="63"/>
    </row>
    <row r="861" spans="1:18" s="2" customFormat="1" x14ac:dyDescent="0.25">
      <c r="A861" s="72">
        <v>43016</v>
      </c>
      <c r="B861" s="73">
        <v>1</v>
      </c>
      <c r="C861" s="74">
        <v>6598</v>
      </c>
      <c r="D861" s="26">
        <f t="shared" si="133"/>
        <v>124.6452204633995</v>
      </c>
      <c r="E861" s="57">
        <f t="shared" si="134"/>
        <v>1.8891364119945363E-2</v>
      </c>
      <c r="F861" s="26">
        <f t="shared" si="135"/>
        <v>17.033812492097749</v>
      </c>
      <c r="G861" s="57">
        <f t="shared" si="136"/>
        <v>2.5816630027429145E-3</v>
      </c>
      <c r="H861" s="26">
        <f t="shared" si="137"/>
        <v>141.67903295549723</v>
      </c>
      <c r="I861" s="57">
        <f t="shared" si="138"/>
        <v>2.1473027122688275E-2</v>
      </c>
      <c r="J861" s="14">
        <v>856</v>
      </c>
      <c r="K861" s="21">
        <f t="shared" si="139"/>
        <v>6580.9661875079019</v>
      </c>
      <c r="L861" s="21">
        <f t="shared" si="140"/>
        <v>6456.320967044503</v>
      </c>
      <c r="M861" s="57">
        <f t="shared" si="141"/>
        <v>1.9305920678298942E-2</v>
      </c>
      <c r="N861" s="57">
        <f t="shared" si="142"/>
        <v>2.6383156257324802E-3</v>
      </c>
      <c r="O861" s="26"/>
      <c r="R861" s="63"/>
    </row>
    <row r="862" spans="1:18" s="2" customFormat="1" x14ac:dyDescent="0.25">
      <c r="A862" s="72">
        <v>43042</v>
      </c>
      <c r="B862" s="73">
        <v>22</v>
      </c>
      <c r="C862" s="74">
        <v>6598</v>
      </c>
      <c r="D862" s="26">
        <f t="shared" si="133"/>
        <v>124.6452204633995</v>
      </c>
      <c r="E862" s="57">
        <f t="shared" si="134"/>
        <v>1.8891364119945363E-2</v>
      </c>
      <c r="F862" s="26">
        <f t="shared" si="135"/>
        <v>17.033812492097749</v>
      </c>
      <c r="G862" s="57">
        <f t="shared" si="136"/>
        <v>2.5816630027429145E-3</v>
      </c>
      <c r="H862" s="26">
        <f t="shared" si="137"/>
        <v>141.67903295549723</v>
      </c>
      <c r="I862" s="57">
        <f t="shared" si="138"/>
        <v>2.1473027122688275E-2</v>
      </c>
      <c r="J862" s="14">
        <v>857</v>
      </c>
      <c r="K862" s="21">
        <f t="shared" si="139"/>
        <v>6580.9661875079019</v>
      </c>
      <c r="L862" s="21">
        <f t="shared" si="140"/>
        <v>6456.320967044503</v>
      </c>
      <c r="M862" s="57">
        <f t="shared" si="141"/>
        <v>1.9305920678298942E-2</v>
      </c>
      <c r="N862" s="57">
        <f t="shared" si="142"/>
        <v>2.6383156257324802E-3</v>
      </c>
      <c r="O862" s="26"/>
      <c r="R862" s="63"/>
    </row>
    <row r="863" spans="1:18" s="2" customFormat="1" x14ac:dyDescent="0.25">
      <c r="A863" s="72">
        <v>43053</v>
      </c>
      <c r="B863" s="73">
        <v>5</v>
      </c>
      <c r="C863" s="74">
        <v>6599</v>
      </c>
      <c r="D863" s="26">
        <f t="shared" si="133"/>
        <v>124.65749566004622</v>
      </c>
      <c r="E863" s="57">
        <f t="shared" si="134"/>
        <v>1.8890361518418886E-2</v>
      </c>
      <c r="F863" s="26">
        <f t="shared" si="135"/>
        <v>17.035113413382682</v>
      </c>
      <c r="G863" s="57">
        <f t="shared" si="136"/>
        <v>2.5814689215612491E-3</v>
      </c>
      <c r="H863" s="26">
        <f t="shared" si="137"/>
        <v>141.69260907342891</v>
      </c>
      <c r="I863" s="57">
        <f t="shared" si="138"/>
        <v>2.1471830439980136E-2</v>
      </c>
      <c r="J863" s="14">
        <v>858</v>
      </c>
      <c r="K863" s="21">
        <f t="shared" si="139"/>
        <v>6581.9648865866175</v>
      </c>
      <c r="L863" s="21">
        <f t="shared" si="140"/>
        <v>6457.3073909265713</v>
      </c>
      <c r="M863" s="57">
        <f t="shared" si="141"/>
        <v>1.9304872466689074E-2</v>
      </c>
      <c r="N863" s="57">
        <f t="shared" si="142"/>
        <v>2.63811405932439E-3</v>
      </c>
      <c r="O863" s="26"/>
      <c r="R863" s="63"/>
    </row>
    <row r="864" spans="1:18" s="2" customFormat="1" x14ac:dyDescent="0.25">
      <c r="A864" s="72">
        <v>43028</v>
      </c>
      <c r="B864" s="73">
        <v>13</v>
      </c>
      <c r="C864" s="74">
        <v>6601</v>
      </c>
      <c r="D864" s="26">
        <f t="shared" si="133"/>
        <v>124.6820460533397</v>
      </c>
      <c r="E864" s="57">
        <f t="shared" si="134"/>
        <v>1.8888357226683791E-2</v>
      </c>
      <c r="F864" s="26">
        <f t="shared" si="135"/>
        <v>17.037715255952552</v>
      </c>
      <c r="G864" s="57">
        <f t="shared" si="136"/>
        <v>2.5810809356086278E-3</v>
      </c>
      <c r="H864" s="26">
        <f t="shared" si="137"/>
        <v>141.71976130929227</v>
      </c>
      <c r="I864" s="57">
        <f t="shared" si="138"/>
        <v>2.1469438162292419E-2</v>
      </c>
      <c r="J864" s="14">
        <v>859</v>
      </c>
      <c r="K864" s="21">
        <f t="shared" si="139"/>
        <v>6583.9622847440478</v>
      </c>
      <c r="L864" s="21">
        <f t="shared" si="140"/>
        <v>6459.2802386907078</v>
      </c>
      <c r="M864" s="57">
        <f t="shared" si="141"/>
        <v>1.930277700393019E-2</v>
      </c>
      <c r="N864" s="57">
        <f t="shared" si="142"/>
        <v>2.6377111112005393E-3</v>
      </c>
      <c r="O864" s="26"/>
      <c r="R864" s="63"/>
    </row>
    <row r="865" spans="1:18" s="2" customFormat="1" x14ac:dyDescent="0.25">
      <c r="A865" s="72">
        <v>43065</v>
      </c>
      <c r="B865" s="73">
        <v>11</v>
      </c>
      <c r="C865" s="74">
        <v>6602</v>
      </c>
      <c r="D865" s="26">
        <f t="shared" si="133"/>
        <v>124.69432124998643</v>
      </c>
      <c r="E865" s="57">
        <f t="shared" si="134"/>
        <v>1.8887355536199097E-2</v>
      </c>
      <c r="F865" s="26">
        <f t="shared" si="135"/>
        <v>17.039016177237485</v>
      </c>
      <c r="G865" s="57">
        <f t="shared" si="136"/>
        <v>2.5808870307842298E-3</v>
      </c>
      <c r="H865" s="26">
        <f t="shared" si="137"/>
        <v>141.73333742722392</v>
      </c>
      <c r="I865" s="57">
        <f t="shared" si="138"/>
        <v>2.1468242566983327E-2</v>
      </c>
      <c r="J865" s="14">
        <v>860</v>
      </c>
      <c r="K865" s="21">
        <f t="shared" si="139"/>
        <v>6584.9609838227625</v>
      </c>
      <c r="L865" s="21">
        <f t="shared" si="140"/>
        <v>6460.2666625727761</v>
      </c>
      <c r="M865" s="57">
        <f t="shared" si="141"/>
        <v>1.9301729752487864E-2</v>
      </c>
      <c r="N865" s="57">
        <f t="shared" si="142"/>
        <v>2.6375097294283768E-3</v>
      </c>
      <c r="O865" s="26"/>
      <c r="R865" s="63"/>
    </row>
    <row r="866" spans="1:18" s="2" customFormat="1" x14ac:dyDescent="0.25">
      <c r="A866" s="72">
        <v>42988</v>
      </c>
      <c r="B866" s="73">
        <v>18</v>
      </c>
      <c r="C866" s="74">
        <v>6606</v>
      </c>
      <c r="D866" s="26">
        <f t="shared" si="133"/>
        <v>124.74342203657338</v>
      </c>
      <c r="E866" s="57">
        <f t="shared" si="134"/>
        <v>1.8883351806929061E-2</v>
      </c>
      <c r="F866" s="26">
        <f t="shared" si="135"/>
        <v>17.044219862377222</v>
      </c>
      <c r="G866" s="57">
        <f t="shared" si="136"/>
        <v>2.5801119985433274E-3</v>
      </c>
      <c r="H866" s="26">
        <f t="shared" si="137"/>
        <v>141.7876418989506</v>
      </c>
      <c r="I866" s="57">
        <f t="shared" si="138"/>
        <v>2.1463463805472389E-2</v>
      </c>
      <c r="J866" s="14">
        <v>861</v>
      </c>
      <c r="K866" s="21">
        <f t="shared" si="139"/>
        <v>6588.9557801376232</v>
      </c>
      <c r="L866" s="21">
        <f t="shared" si="140"/>
        <v>6464.2123581010492</v>
      </c>
      <c r="M866" s="57">
        <f t="shared" si="141"/>
        <v>1.9297543942881613E-2</v>
      </c>
      <c r="N866" s="57">
        <f t="shared" si="142"/>
        <v>2.6367048169475969E-3</v>
      </c>
      <c r="O866" s="26"/>
      <c r="R866" s="63"/>
    </row>
    <row r="867" spans="1:18" s="2" customFormat="1" x14ac:dyDescent="0.25">
      <c r="A867" s="72">
        <v>43008</v>
      </c>
      <c r="B867" s="73">
        <v>11</v>
      </c>
      <c r="C867" s="74">
        <v>6607</v>
      </c>
      <c r="D867" s="26">
        <f t="shared" si="133"/>
        <v>124.7556972332201</v>
      </c>
      <c r="E867" s="57">
        <f t="shared" si="134"/>
        <v>1.8882351632090223E-2</v>
      </c>
      <c r="F867" s="26">
        <f t="shared" si="135"/>
        <v>17.045520783662155</v>
      </c>
      <c r="G867" s="57">
        <f t="shared" si="136"/>
        <v>2.5799183871139937E-3</v>
      </c>
      <c r="H867" s="26">
        <f t="shared" si="137"/>
        <v>141.80121801688227</v>
      </c>
      <c r="I867" s="57">
        <f t="shared" si="138"/>
        <v>2.146227001920422E-2</v>
      </c>
      <c r="J867" s="14">
        <v>862</v>
      </c>
      <c r="K867" s="21">
        <f t="shared" si="139"/>
        <v>6589.9544792163379</v>
      </c>
      <c r="L867" s="21">
        <f t="shared" si="140"/>
        <v>6465.1987819831174</v>
      </c>
      <c r="M867" s="57">
        <f t="shared" si="141"/>
        <v>1.9296498288789331E-2</v>
      </c>
      <c r="N867" s="57">
        <f t="shared" si="142"/>
        <v>2.6365037423387093E-3</v>
      </c>
      <c r="O867" s="26"/>
      <c r="R867" s="63"/>
    </row>
    <row r="868" spans="1:18" s="2" customFormat="1" x14ac:dyDescent="0.25">
      <c r="A868" s="72">
        <v>43060</v>
      </c>
      <c r="B868" s="73">
        <v>23</v>
      </c>
      <c r="C868" s="74">
        <v>6607</v>
      </c>
      <c r="D868" s="26">
        <f t="shared" si="133"/>
        <v>124.7556972332201</v>
      </c>
      <c r="E868" s="57">
        <f t="shared" si="134"/>
        <v>1.8882351632090223E-2</v>
      </c>
      <c r="F868" s="26">
        <f t="shared" si="135"/>
        <v>17.045520783662155</v>
      </c>
      <c r="G868" s="57">
        <f t="shared" si="136"/>
        <v>2.5799183871139937E-3</v>
      </c>
      <c r="H868" s="26">
        <f t="shared" si="137"/>
        <v>141.80121801688227</v>
      </c>
      <c r="I868" s="57">
        <f t="shared" si="138"/>
        <v>2.146227001920422E-2</v>
      </c>
      <c r="J868" s="14">
        <v>863</v>
      </c>
      <c r="K868" s="21">
        <f t="shared" si="139"/>
        <v>6589.9544792163379</v>
      </c>
      <c r="L868" s="21">
        <f t="shared" si="140"/>
        <v>6465.1987819831174</v>
      </c>
      <c r="M868" s="57">
        <f t="shared" si="141"/>
        <v>1.9296498288789331E-2</v>
      </c>
      <c r="N868" s="57">
        <f t="shared" si="142"/>
        <v>2.6365037423387093E-3</v>
      </c>
      <c r="O868" s="26"/>
      <c r="R868" s="63"/>
    </row>
    <row r="869" spans="1:18" s="2" customFormat="1" x14ac:dyDescent="0.25">
      <c r="A869" s="72">
        <v>43033</v>
      </c>
      <c r="B869" s="73">
        <v>8</v>
      </c>
      <c r="C869" s="74">
        <v>6608</v>
      </c>
      <c r="D869" s="26">
        <f t="shared" si="133"/>
        <v>124.76797242986684</v>
      </c>
      <c r="E869" s="57">
        <f t="shared" si="134"/>
        <v>1.8881351759967743E-2</v>
      </c>
      <c r="F869" s="26">
        <f t="shared" si="135"/>
        <v>17.046821704947092</v>
      </c>
      <c r="G869" s="57">
        <f t="shared" si="136"/>
        <v>2.5797248342837608E-3</v>
      </c>
      <c r="H869" s="26">
        <f t="shared" si="137"/>
        <v>141.81479413481395</v>
      </c>
      <c r="I869" s="57">
        <f t="shared" si="138"/>
        <v>2.1461076594251505E-2</v>
      </c>
      <c r="J869" s="14">
        <v>864</v>
      </c>
      <c r="K869" s="21">
        <f t="shared" si="139"/>
        <v>6590.9531782950526</v>
      </c>
      <c r="L869" s="21">
        <f t="shared" si="140"/>
        <v>6466.1852058651857</v>
      </c>
      <c r="M869" s="57">
        <f t="shared" si="141"/>
        <v>1.9295452953728486E-2</v>
      </c>
      <c r="N869" s="57">
        <f t="shared" si="142"/>
        <v>2.6363027290781413E-3</v>
      </c>
      <c r="O869" s="26"/>
      <c r="R869" s="63"/>
    </row>
    <row r="870" spans="1:18" s="2" customFormat="1" x14ac:dyDescent="0.25">
      <c r="A870" s="72">
        <v>43041</v>
      </c>
      <c r="B870" s="73">
        <v>9</v>
      </c>
      <c r="C870" s="74">
        <v>6608</v>
      </c>
      <c r="D870" s="26">
        <f t="shared" si="133"/>
        <v>124.76797242986684</v>
      </c>
      <c r="E870" s="57">
        <f t="shared" si="134"/>
        <v>1.8881351759967743E-2</v>
      </c>
      <c r="F870" s="26">
        <f t="shared" si="135"/>
        <v>17.046821704947092</v>
      </c>
      <c r="G870" s="57">
        <f t="shared" si="136"/>
        <v>2.5797248342837608E-3</v>
      </c>
      <c r="H870" s="26">
        <f t="shared" si="137"/>
        <v>141.81479413481395</v>
      </c>
      <c r="I870" s="57">
        <f t="shared" si="138"/>
        <v>2.1461076594251505E-2</v>
      </c>
      <c r="J870" s="14">
        <v>865</v>
      </c>
      <c r="K870" s="21">
        <f t="shared" si="139"/>
        <v>6590.9531782950526</v>
      </c>
      <c r="L870" s="21">
        <f t="shared" si="140"/>
        <v>6466.1852058651857</v>
      </c>
      <c r="M870" s="57">
        <f t="shared" si="141"/>
        <v>1.9295452953728486E-2</v>
      </c>
      <c r="N870" s="57">
        <f t="shared" si="142"/>
        <v>2.6363027290781413E-3</v>
      </c>
      <c r="O870" s="26"/>
      <c r="R870" s="63"/>
    </row>
    <row r="871" spans="1:18" s="2" customFormat="1" x14ac:dyDescent="0.25">
      <c r="A871" s="72">
        <v>43007</v>
      </c>
      <c r="B871" s="73">
        <v>7</v>
      </c>
      <c r="C871" s="74">
        <v>6609</v>
      </c>
      <c r="D871" s="26">
        <f t="shared" si="133"/>
        <v>124.78024762651359</v>
      </c>
      <c r="E871" s="57">
        <f t="shared" si="134"/>
        <v>1.8880352190424207E-2</v>
      </c>
      <c r="F871" s="26">
        <f t="shared" si="135"/>
        <v>17.048122626232026</v>
      </c>
      <c r="G871" s="57">
        <f t="shared" si="136"/>
        <v>2.579531340026029E-3</v>
      </c>
      <c r="H871" s="26">
        <f t="shared" si="137"/>
        <v>141.8283702527456</v>
      </c>
      <c r="I871" s="57">
        <f t="shared" si="138"/>
        <v>2.1459883530450235E-2</v>
      </c>
      <c r="J871" s="14">
        <v>866</v>
      </c>
      <c r="K871" s="21">
        <f t="shared" si="139"/>
        <v>6591.9518773737682</v>
      </c>
      <c r="L871" s="21">
        <f t="shared" si="140"/>
        <v>6467.171629747254</v>
      </c>
      <c r="M871" s="57">
        <f t="shared" si="141"/>
        <v>1.9294407937553094E-2</v>
      </c>
      <c r="N871" s="57">
        <f t="shared" si="142"/>
        <v>2.6361017771378194E-3</v>
      </c>
      <c r="O871" s="26"/>
      <c r="R871" s="63"/>
    </row>
    <row r="872" spans="1:18" s="2" customFormat="1" x14ac:dyDescent="0.25">
      <c r="A872" s="72">
        <v>43017</v>
      </c>
      <c r="B872" s="73">
        <v>1</v>
      </c>
      <c r="C872" s="74">
        <v>6609</v>
      </c>
      <c r="D872" s="26">
        <f t="shared" si="133"/>
        <v>124.78024762651359</v>
      </c>
      <c r="E872" s="57">
        <f t="shared" si="134"/>
        <v>1.8880352190424207E-2</v>
      </c>
      <c r="F872" s="26">
        <f t="shared" si="135"/>
        <v>17.048122626232026</v>
      </c>
      <c r="G872" s="57">
        <f t="shared" si="136"/>
        <v>2.579531340026029E-3</v>
      </c>
      <c r="H872" s="26">
        <f t="shared" si="137"/>
        <v>141.8283702527456</v>
      </c>
      <c r="I872" s="57">
        <f t="shared" si="138"/>
        <v>2.1459883530450235E-2</v>
      </c>
      <c r="J872" s="14">
        <v>867</v>
      </c>
      <c r="K872" s="21">
        <f t="shared" si="139"/>
        <v>6591.9518773737682</v>
      </c>
      <c r="L872" s="21">
        <f t="shared" si="140"/>
        <v>6467.171629747254</v>
      </c>
      <c r="M872" s="57">
        <f t="shared" si="141"/>
        <v>1.9294407937553094E-2</v>
      </c>
      <c r="N872" s="57">
        <f t="shared" si="142"/>
        <v>2.6361017771378194E-3</v>
      </c>
      <c r="O872" s="26"/>
      <c r="R872" s="63"/>
    </row>
    <row r="873" spans="1:18" s="2" customFormat="1" x14ac:dyDescent="0.25">
      <c r="A873" s="72">
        <v>43040</v>
      </c>
      <c r="B873" s="73">
        <v>13</v>
      </c>
      <c r="C873" s="74">
        <v>6612</v>
      </c>
      <c r="D873" s="26">
        <f t="shared" si="133"/>
        <v>124.81707321645379</v>
      </c>
      <c r="E873" s="57">
        <f t="shared" si="134"/>
        <v>1.8877355295894405E-2</v>
      </c>
      <c r="F873" s="26">
        <f t="shared" si="135"/>
        <v>17.052025390086829</v>
      </c>
      <c r="G873" s="57">
        <f t="shared" si="136"/>
        <v>2.5789512084220855E-3</v>
      </c>
      <c r="H873" s="26">
        <f t="shared" si="137"/>
        <v>141.86909860654063</v>
      </c>
      <c r="I873" s="57">
        <f t="shared" si="138"/>
        <v>2.1456306504316489E-2</v>
      </c>
      <c r="J873" s="14">
        <v>868</v>
      </c>
      <c r="K873" s="21">
        <f t="shared" si="139"/>
        <v>6594.9479746099132</v>
      </c>
      <c r="L873" s="21">
        <f t="shared" si="140"/>
        <v>6470.1309013934597</v>
      </c>
      <c r="M873" s="57">
        <f t="shared" si="141"/>
        <v>1.9291274800881105E-2</v>
      </c>
      <c r="N873" s="57">
        <f t="shared" si="142"/>
        <v>2.6354992889578736E-3</v>
      </c>
      <c r="O873" s="26"/>
      <c r="R873" s="63"/>
    </row>
    <row r="874" spans="1:18" s="2" customFormat="1" x14ac:dyDescent="0.25">
      <c r="A874" s="72">
        <v>43013</v>
      </c>
      <c r="B874" s="73">
        <v>9</v>
      </c>
      <c r="C874" s="74">
        <v>6613</v>
      </c>
      <c r="D874" s="26">
        <f t="shared" si="133"/>
        <v>124.82934841310052</v>
      </c>
      <c r="E874" s="57">
        <f t="shared" si="134"/>
        <v>1.8876356935294197E-2</v>
      </c>
      <c r="F874" s="26">
        <f t="shared" si="135"/>
        <v>17.053326311371762</v>
      </c>
      <c r="G874" s="57">
        <f t="shared" si="136"/>
        <v>2.578757948188683E-3</v>
      </c>
      <c r="H874" s="26">
        <f t="shared" si="137"/>
        <v>141.88267472447228</v>
      </c>
      <c r="I874" s="57">
        <f t="shared" si="138"/>
        <v>2.1455114883482878E-2</v>
      </c>
      <c r="J874" s="14">
        <v>869</v>
      </c>
      <c r="K874" s="21">
        <f t="shared" si="139"/>
        <v>6595.9466736886279</v>
      </c>
      <c r="L874" s="21">
        <f t="shared" si="140"/>
        <v>6471.1173252755279</v>
      </c>
      <c r="M874" s="57">
        <f t="shared" si="141"/>
        <v>1.9290231058789454E-2</v>
      </c>
      <c r="N874" s="57">
        <f t="shared" si="142"/>
        <v>2.6352985820181623E-3</v>
      </c>
      <c r="O874" s="26"/>
      <c r="R874" s="63"/>
    </row>
    <row r="875" spans="1:18" s="2" customFormat="1" x14ac:dyDescent="0.25">
      <c r="A875" s="72">
        <v>43026</v>
      </c>
      <c r="B875" s="73">
        <v>18</v>
      </c>
      <c r="C875" s="74">
        <v>6613</v>
      </c>
      <c r="D875" s="26">
        <f t="shared" si="133"/>
        <v>124.82934841310052</v>
      </c>
      <c r="E875" s="57">
        <f t="shared" si="134"/>
        <v>1.8876356935294197E-2</v>
      </c>
      <c r="F875" s="26">
        <f t="shared" si="135"/>
        <v>17.053326311371762</v>
      </c>
      <c r="G875" s="57">
        <f t="shared" si="136"/>
        <v>2.578757948188683E-3</v>
      </c>
      <c r="H875" s="26">
        <f t="shared" si="137"/>
        <v>141.88267472447228</v>
      </c>
      <c r="I875" s="57">
        <f t="shared" si="138"/>
        <v>2.1455114883482878E-2</v>
      </c>
      <c r="J875" s="14">
        <v>870</v>
      </c>
      <c r="K875" s="21">
        <f t="shared" si="139"/>
        <v>6595.9466736886279</v>
      </c>
      <c r="L875" s="21">
        <f t="shared" si="140"/>
        <v>6471.1173252755279</v>
      </c>
      <c r="M875" s="57">
        <f t="shared" si="141"/>
        <v>1.9290231058789454E-2</v>
      </c>
      <c r="N875" s="57">
        <f t="shared" si="142"/>
        <v>2.6352985820181623E-3</v>
      </c>
      <c r="O875" s="26"/>
      <c r="R875" s="63"/>
    </row>
    <row r="876" spans="1:18" s="2" customFormat="1" x14ac:dyDescent="0.25">
      <c r="A876" s="72">
        <v>43042</v>
      </c>
      <c r="B876" s="73">
        <v>10</v>
      </c>
      <c r="C876" s="74">
        <v>6615</v>
      </c>
      <c r="D876" s="26">
        <f t="shared" si="133"/>
        <v>124.853898806394</v>
      </c>
      <c r="E876" s="57">
        <f t="shared" si="134"/>
        <v>1.8874361119636283E-2</v>
      </c>
      <c r="F876" s="26">
        <f t="shared" si="135"/>
        <v>17.055928153941633</v>
      </c>
      <c r="G876" s="57">
        <f t="shared" si="136"/>
        <v>2.5783716030146082E-3</v>
      </c>
      <c r="H876" s="26">
        <f t="shared" si="137"/>
        <v>141.90982696033564</v>
      </c>
      <c r="I876" s="57">
        <f t="shared" si="138"/>
        <v>2.1452732722650889E-2</v>
      </c>
      <c r="J876" s="14">
        <v>871</v>
      </c>
      <c r="K876" s="21">
        <f t="shared" si="139"/>
        <v>6597.9440718460583</v>
      </c>
      <c r="L876" s="21">
        <f t="shared" si="140"/>
        <v>6473.0901730396645</v>
      </c>
      <c r="M876" s="57">
        <f t="shared" si="141"/>
        <v>1.9288144528931305E-2</v>
      </c>
      <c r="N876" s="57">
        <f t="shared" si="142"/>
        <v>2.6348973516512018E-3</v>
      </c>
      <c r="O876" s="26"/>
      <c r="R876" s="63"/>
    </row>
    <row r="877" spans="1:18" s="2" customFormat="1" x14ac:dyDescent="0.25">
      <c r="A877" s="72">
        <v>42986</v>
      </c>
      <c r="B877" s="73">
        <v>10</v>
      </c>
      <c r="C877" s="74">
        <v>6616</v>
      </c>
      <c r="D877" s="26">
        <f t="shared" si="133"/>
        <v>124.86617400304073</v>
      </c>
      <c r="E877" s="57">
        <f t="shared" si="134"/>
        <v>1.8873363664304827E-2</v>
      </c>
      <c r="F877" s="26">
        <f t="shared" si="135"/>
        <v>17.057229075226566</v>
      </c>
      <c r="G877" s="57">
        <f t="shared" si="136"/>
        <v>2.5781785180209443E-3</v>
      </c>
      <c r="H877" s="26">
        <f t="shared" si="137"/>
        <v>141.92340307826728</v>
      </c>
      <c r="I877" s="57">
        <f t="shared" si="138"/>
        <v>2.145154218232577E-2</v>
      </c>
      <c r="J877" s="14">
        <v>872</v>
      </c>
      <c r="K877" s="21">
        <f t="shared" si="139"/>
        <v>6598.9427709247739</v>
      </c>
      <c r="L877" s="21">
        <f t="shared" si="140"/>
        <v>6474.0765969217327</v>
      </c>
      <c r="M877" s="57">
        <f t="shared" si="141"/>
        <v>1.9287101740873992E-2</v>
      </c>
      <c r="N877" s="57">
        <f t="shared" si="142"/>
        <v>2.6346968281680304E-3</v>
      </c>
      <c r="O877" s="26"/>
      <c r="R877" s="63"/>
    </row>
    <row r="878" spans="1:18" s="2" customFormat="1" x14ac:dyDescent="0.25">
      <c r="A878" s="72">
        <v>43055</v>
      </c>
      <c r="B878" s="73">
        <v>3</v>
      </c>
      <c r="C878" s="74">
        <v>6617</v>
      </c>
      <c r="D878" s="26">
        <f t="shared" si="133"/>
        <v>124.87844919968747</v>
      </c>
      <c r="E878" s="57">
        <f t="shared" si="134"/>
        <v>1.8872366510456016E-2</v>
      </c>
      <c r="F878" s="26">
        <f t="shared" si="135"/>
        <v>17.058529996511503</v>
      </c>
      <c r="G878" s="57">
        <f t="shared" si="136"/>
        <v>2.5779854913875627E-3</v>
      </c>
      <c r="H878" s="26">
        <f t="shared" si="137"/>
        <v>141.93697919619896</v>
      </c>
      <c r="I878" s="57">
        <f t="shared" si="138"/>
        <v>2.145035200184358E-2</v>
      </c>
      <c r="J878" s="14">
        <v>873</v>
      </c>
      <c r="K878" s="21">
        <f t="shared" si="139"/>
        <v>6599.9414700034886</v>
      </c>
      <c r="L878" s="21">
        <f t="shared" si="140"/>
        <v>6475.063020803801</v>
      </c>
      <c r="M878" s="57">
        <f t="shared" si="141"/>
        <v>1.9286059270537465E-2</v>
      </c>
      <c r="N878" s="57">
        <f t="shared" si="142"/>
        <v>2.6344963657811459E-3</v>
      </c>
      <c r="O878" s="26"/>
      <c r="R878" s="63"/>
    </row>
    <row r="879" spans="1:18" s="2" customFormat="1" x14ac:dyDescent="0.25">
      <c r="A879" s="72">
        <v>43051</v>
      </c>
      <c r="B879" s="73">
        <v>16</v>
      </c>
      <c r="C879" s="74">
        <v>6618</v>
      </c>
      <c r="D879" s="26">
        <f t="shared" si="133"/>
        <v>124.89072439633421</v>
      </c>
      <c r="E879" s="57">
        <f t="shared" si="134"/>
        <v>1.8871369657953191E-2</v>
      </c>
      <c r="F879" s="26">
        <f t="shared" si="135"/>
        <v>17.059830917796436</v>
      </c>
      <c r="G879" s="57">
        <f t="shared" si="136"/>
        <v>2.577792523088008E-3</v>
      </c>
      <c r="H879" s="26">
        <f t="shared" si="137"/>
        <v>141.95055531413064</v>
      </c>
      <c r="I879" s="57">
        <f t="shared" si="138"/>
        <v>2.1449162181041197E-2</v>
      </c>
      <c r="J879" s="14">
        <v>874</v>
      </c>
      <c r="K879" s="21">
        <f t="shared" si="139"/>
        <v>6600.9401690822033</v>
      </c>
      <c r="L879" s="21">
        <f t="shared" si="140"/>
        <v>6476.0494446858693</v>
      </c>
      <c r="M879" s="57">
        <f t="shared" si="141"/>
        <v>1.9285017117776533E-2</v>
      </c>
      <c r="N879" s="57">
        <f t="shared" si="142"/>
        <v>2.6342959644626292E-3</v>
      </c>
      <c r="O879" s="26"/>
      <c r="R879" s="63"/>
    </row>
    <row r="880" spans="1:18" s="2" customFormat="1" x14ac:dyDescent="0.25">
      <c r="A880" s="72">
        <v>43056</v>
      </c>
      <c r="B880" s="73">
        <v>4</v>
      </c>
      <c r="C880" s="74">
        <v>6621</v>
      </c>
      <c r="D880" s="26">
        <f t="shared" si="133"/>
        <v>124.92754998627441</v>
      </c>
      <c r="E880" s="57">
        <f t="shared" si="134"/>
        <v>1.8868380907155174E-2</v>
      </c>
      <c r="F880" s="26">
        <f t="shared" si="135"/>
        <v>17.063733681651239</v>
      </c>
      <c r="G880" s="57">
        <f t="shared" si="136"/>
        <v>2.5772139679279926E-3</v>
      </c>
      <c r="H880" s="26">
        <f t="shared" si="137"/>
        <v>141.99128366792564</v>
      </c>
      <c r="I880" s="57">
        <f t="shared" si="138"/>
        <v>2.1445594875083168E-2</v>
      </c>
      <c r="J880" s="14">
        <v>875</v>
      </c>
      <c r="K880" s="21">
        <f t="shared" si="139"/>
        <v>6603.9362663183483</v>
      </c>
      <c r="L880" s="21">
        <f t="shared" si="140"/>
        <v>6479.0087163320741</v>
      </c>
      <c r="M880" s="57">
        <f t="shared" si="141"/>
        <v>1.9281892563496807E-2</v>
      </c>
      <c r="N880" s="57">
        <f t="shared" si="142"/>
        <v>2.6336951266383601E-3</v>
      </c>
      <c r="O880" s="26"/>
      <c r="R880" s="63"/>
    </row>
    <row r="881" spans="1:18" s="2" customFormat="1" x14ac:dyDescent="0.25">
      <c r="A881" s="72">
        <v>43056</v>
      </c>
      <c r="B881" s="73">
        <v>14</v>
      </c>
      <c r="C881" s="74">
        <v>6621</v>
      </c>
      <c r="D881" s="26">
        <f t="shared" si="133"/>
        <v>124.92754998627441</v>
      </c>
      <c r="E881" s="57">
        <f t="shared" si="134"/>
        <v>1.8868380907155174E-2</v>
      </c>
      <c r="F881" s="26">
        <f t="shared" si="135"/>
        <v>17.063733681651239</v>
      </c>
      <c r="G881" s="57">
        <f t="shared" si="136"/>
        <v>2.5772139679279926E-3</v>
      </c>
      <c r="H881" s="26">
        <f t="shared" si="137"/>
        <v>141.99128366792564</v>
      </c>
      <c r="I881" s="57">
        <f t="shared" si="138"/>
        <v>2.1445594875083168E-2</v>
      </c>
      <c r="J881" s="14">
        <v>876</v>
      </c>
      <c r="K881" s="21">
        <f t="shared" si="139"/>
        <v>6603.9362663183483</v>
      </c>
      <c r="L881" s="21">
        <f t="shared" si="140"/>
        <v>6479.0087163320741</v>
      </c>
      <c r="M881" s="57">
        <f t="shared" si="141"/>
        <v>1.9281892563496807E-2</v>
      </c>
      <c r="N881" s="57">
        <f t="shared" si="142"/>
        <v>2.6336951266383601E-3</v>
      </c>
      <c r="O881" s="26"/>
      <c r="R881" s="63"/>
    </row>
    <row r="882" spans="1:18" s="2" customFormat="1" x14ac:dyDescent="0.25">
      <c r="A882" s="72">
        <v>43014</v>
      </c>
      <c r="B882" s="73">
        <v>9</v>
      </c>
      <c r="C882" s="74">
        <v>6622</v>
      </c>
      <c r="D882" s="26">
        <f t="shared" si="133"/>
        <v>124.93982518292114</v>
      </c>
      <c r="E882" s="57">
        <f t="shared" si="134"/>
        <v>1.8867385258671269E-2</v>
      </c>
      <c r="F882" s="26">
        <f t="shared" si="135"/>
        <v>17.065034602936173</v>
      </c>
      <c r="G882" s="57">
        <f t="shared" si="136"/>
        <v>2.5770212326995125E-3</v>
      </c>
      <c r="H882" s="26">
        <f t="shared" si="137"/>
        <v>142.00485978585732</v>
      </c>
      <c r="I882" s="57">
        <f t="shared" si="138"/>
        <v>2.1444406491370784E-2</v>
      </c>
      <c r="J882" s="14">
        <v>877</v>
      </c>
      <c r="K882" s="21">
        <f t="shared" si="139"/>
        <v>6604.9349653970639</v>
      </c>
      <c r="L882" s="21">
        <f t="shared" si="140"/>
        <v>6479.9951402141423</v>
      </c>
      <c r="M882" s="57">
        <f t="shared" si="141"/>
        <v>1.9280851679588189E-2</v>
      </c>
      <c r="N882" s="57">
        <f t="shared" si="142"/>
        <v>2.6334949693144726E-3</v>
      </c>
      <c r="O882" s="26"/>
      <c r="R882" s="63"/>
    </row>
    <row r="883" spans="1:18" s="2" customFormat="1" x14ac:dyDescent="0.25">
      <c r="A883" s="72">
        <v>43045</v>
      </c>
      <c r="B883" s="73">
        <v>10</v>
      </c>
      <c r="C883" s="74">
        <v>6622</v>
      </c>
      <c r="D883" s="26">
        <f t="shared" si="133"/>
        <v>124.93982518292114</v>
      </c>
      <c r="E883" s="57">
        <f t="shared" si="134"/>
        <v>1.8867385258671269E-2</v>
      </c>
      <c r="F883" s="26">
        <f t="shared" si="135"/>
        <v>17.065034602936173</v>
      </c>
      <c r="G883" s="57">
        <f t="shared" si="136"/>
        <v>2.5770212326995125E-3</v>
      </c>
      <c r="H883" s="26">
        <f t="shared" si="137"/>
        <v>142.00485978585732</v>
      </c>
      <c r="I883" s="57">
        <f t="shared" si="138"/>
        <v>2.1444406491370784E-2</v>
      </c>
      <c r="J883" s="14">
        <v>878</v>
      </c>
      <c r="K883" s="21">
        <f t="shared" si="139"/>
        <v>6604.9349653970639</v>
      </c>
      <c r="L883" s="21">
        <f t="shared" si="140"/>
        <v>6479.9951402141423</v>
      </c>
      <c r="M883" s="57">
        <f t="shared" si="141"/>
        <v>1.9280851679588189E-2</v>
      </c>
      <c r="N883" s="57">
        <f t="shared" si="142"/>
        <v>2.6334949693144726E-3</v>
      </c>
      <c r="O883" s="26"/>
      <c r="R883" s="63"/>
    </row>
    <row r="884" spans="1:18" s="2" customFormat="1" x14ac:dyDescent="0.25">
      <c r="A884" s="72">
        <v>42985</v>
      </c>
      <c r="B884" s="73">
        <v>23</v>
      </c>
      <c r="C884" s="74">
        <v>6626</v>
      </c>
      <c r="D884" s="26">
        <f t="shared" si="133"/>
        <v>124.98892596950809</v>
      </c>
      <c r="E884" s="57">
        <f t="shared" si="134"/>
        <v>1.8863405670013295E-2</v>
      </c>
      <c r="F884" s="26">
        <f t="shared" si="135"/>
        <v>17.07023828807591</v>
      </c>
      <c r="G884" s="57">
        <f t="shared" si="136"/>
        <v>2.5762508735399803E-3</v>
      </c>
      <c r="H884" s="26">
        <f t="shared" si="137"/>
        <v>142.059164257584</v>
      </c>
      <c r="I884" s="57">
        <f t="shared" si="138"/>
        <v>2.1439656543553277E-2</v>
      </c>
      <c r="J884" s="14">
        <v>879</v>
      </c>
      <c r="K884" s="21">
        <f t="shared" si="139"/>
        <v>6608.9297617119237</v>
      </c>
      <c r="L884" s="21">
        <f t="shared" si="140"/>
        <v>6483.9408357424163</v>
      </c>
      <c r="M884" s="57">
        <f t="shared" si="141"/>
        <v>1.927669131101761E-2</v>
      </c>
      <c r="N884" s="57">
        <f t="shared" si="142"/>
        <v>2.6326949490311558E-3</v>
      </c>
      <c r="O884" s="26"/>
      <c r="R884" s="63"/>
    </row>
    <row r="885" spans="1:18" s="2" customFormat="1" x14ac:dyDescent="0.25">
      <c r="A885" s="72">
        <v>43035</v>
      </c>
      <c r="B885" s="73">
        <v>20</v>
      </c>
      <c r="C885" s="74">
        <v>6626</v>
      </c>
      <c r="D885" s="26">
        <f t="shared" si="133"/>
        <v>124.98892596950809</v>
      </c>
      <c r="E885" s="57">
        <f t="shared" si="134"/>
        <v>1.8863405670013295E-2</v>
      </c>
      <c r="F885" s="26">
        <f t="shared" si="135"/>
        <v>17.07023828807591</v>
      </c>
      <c r="G885" s="57">
        <f t="shared" si="136"/>
        <v>2.5762508735399803E-3</v>
      </c>
      <c r="H885" s="26">
        <f t="shared" si="137"/>
        <v>142.059164257584</v>
      </c>
      <c r="I885" s="57">
        <f t="shared" si="138"/>
        <v>2.1439656543553277E-2</v>
      </c>
      <c r="J885" s="14">
        <v>880</v>
      </c>
      <c r="K885" s="21">
        <f t="shared" si="139"/>
        <v>6608.9297617119237</v>
      </c>
      <c r="L885" s="21">
        <f t="shared" si="140"/>
        <v>6483.9408357424163</v>
      </c>
      <c r="M885" s="57">
        <f t="shared" si="141"/>
        <v>1.927669131101761E-2</v>
      </c>
      <c r="N885" s="57">
        <f t="shared" si="142"/>
        <v>2.6326949490311558E-3</v>
      </c>
      <c r="O885" s="26"/>
      <c r="R885" s="63"/>
    </row>
    <row r="886" spans="1:18" s="2" customFormat="1" x14ac:dyDescent="0.25">
      <c r="A886" s="72">
        <v>43069</v>
      </c>
      <c r="B886" s="73">
        <v>23</v>
      </c>
      <c r="C886" s="74">
        <v>6627</v>
      </c>
      <c r="D886" s="26">
        <f t="shared" si="133"/>
        <v>125.00120116615481</v>
      </c>
      <c r="E886" s="57">
        <f t="shared" si="134"/>
        <v>1.8862411523487974E-2</v>
      </c>
      <c r="F886" s="26">
        <f t="shared" si="135"/>
        <v>17.071539209360846</v>
      </c>
      <c r="G886" s="57">
        <f t="shared" si="136"/>
        <v>2.576058429057016E-3</v>
      </c>
      <c r="H886" s="26">
        <f t="shared" si="137"/>
        <v>142.07274037551565</v>
      </c>
      <c r="I886" s="57">
        <f t="shared" si="138"/>
        <v>2.1438469952544989E-2</v>
      </c>
      <c r="J886" s="14">
        <v>881</v>
      </c>
      <c r="K886" s="21">
        <f t="shared" si="139"/>
        <v>6609.9284607906393</v>
      </c>
      <c r="L886" s="21">
        <f t="shared" si="140"/>
        <v>6484.9272596244846</v>
      </c>
      <c r="M886" s="57">
        <f t="shared" si="141"/>
        <v>1.9275652009918324E-2</v>
      </c>
      <c r="N886" s="57">
        <f t="shared" si="142"/>
        <v>2.63249509607443E-3</v>
      </c>
      <c r="O886" s="26"/>
      <c r="R886" s="63"/>
    </row>
    <row r="887" spans="1:18" s="2" customFormat="1" x14ac:dyDescent="0.25">
      <c r="A887" s="72">
        <v>43037</v>
      </c>
      <c r="B887" s="73">
        <v>19</v>
      </c>
      <c r="C887" s="74">
        <v>6628</v>
      </c>
      <c r="D887" s="26">
        <f t="shared" si="133"/>
        <v>125.01347636280155</v>
      </c>
      <c r="E887" s="57">
        <f t="shared" si="134"/>
        <v>1.8861417676946522E-2</v>
      </c>
      <c r="F887" s="26">
        <f t="shared" si="135"/>
        <v>17.07284013064578</v>
      </c>
      <c r="G887" s="57">
        <f t="shared" si="136"/>
        <v>2.5758660426442033E-3</v>
      </c>
      <c r="H887" s="26">
        <f t="shared" si="137"/>
        <v>142.08631649344733</v>
      </c>
      <c r="I887" s="57">
        <f t="shared" si="138"/>
        <v>2.1437283719590725E-2</v>
      </c>
      <c r="J887" s="14">
        <v>882</v>
      </c>
      <c r="K887" s="21">
        <f t="shared" si="139"/>
        <v>6610.927159869354</v>
      </c>
      <c r="L887" s="21">
        <f t="shared" si="140"/>
        <v>6485.9136835065528</v>
      </c>
      <c r="M887" s="57">
        <f t="shared" si="141"/>
        <v>1.9274613024947644E-2</v>
      </c>
      <c r="N887" s="57">
        <f t="shared" si="142"/>
        <v>2.6322953039078214E-3</v>
      </c>
      <c r="O887" s="26"/>
      <c r="R887" s="63"/>
    </row>
    <row r="888" spans="1:18" s="2" customFormat="1" x14ac:dyDescent="0.25">
      <c r="A888" s="72">
        <v>43025</v>
      </c>
      <c r="B888" s="73">
        <v>22</v>
      </c>
      <c r="C888" s="74">
        <v>6629</v>
      </c>
      <c r="D888" s="26">
        <f t="shared" si="133"/>
        <v>125.0257515594483</v>
      </c>
      <c r="E888" s="57">
        <f t="shared" si="134"/>
        <v>1.8860424130253173E-2</v>
      </c>
      <c r="F888" s="26">
        <f t="shared" si="135"/>
        <v>17.074141051930713</v>
      </c>
      <c r="G888" s="57">
        <f t="shared" si="136"/>
        <v>2.5756737142752623E-3</v>
      </c>
      <c r="H888" s="26">
        <f t="shared" si="137"/>
        <v>142.099892611379</v>
      </c>
      <c r="I888" s="57">
        <f t="shared" si="138"/>
        <v>2.1436097844528438E-2</v>
      </c>
      <c r="J888" s="14">
        <v>883</v>
      </c>
      <c r="K888" s="21">
        <f t="shared" si="139"/>
        <v>6611.9258589480696</v>
      </c>
      <c r="L888" s="21">
        <f t="shared" si="140"/>
        <v>6486.9001073886211</v>
      </c>
      <c r="M888" s="57">
        <f t="shared" si="141"/>
        <v>1.9273574355961356E-2</v>
      </c>
      <c r="N888" s="57">
        <f t="shared" si="142"/>
        <v>2.6320955725035993E-3</v>
      </c>
      <c r="O888" s="26"/>
      <c r="R888" s="63"/>
    </row>
    <row r="889" spans="1:18" s="2" customFormat="1" x14ac:dyDescent="0.25">
      <c r="A889" s="72">
        <v>43055</v>
      </c>
      <c r="B889" s="73">
        <v>2</v>
      </c>
      <c r="C889" s="74">
        <v>6631</v>
      </c>
      <c r="D889" s="26">
        <f t="shared" si="133"/>
        <v>125.05030195274176</v>
      </c>
      <c r="E889" s="57">
        <f t="shared" si="134"/>
        <v>1.8858437935868159E-2</v>
      </c>
      <c r="F889" s="26">
        <f t="shared" si="135"/>
        <v>17.076742894500583</v>
      </c>
      <c r="G889" s="57">
        <f t="shared" si="136"/>
        <v>2.5752892315639548E-3</v>
      </c>
      <c r="H889" s="26">
        <f t="shared" si="137"/>
        <v>142.12704484724236</v>
      </c>
      <c r="I889" s="57">
        <f t="shared" si="138"/>
        <v>2.1433727167432116E-2</v>
      </c>
      <c r="J889" s="14">
        <v>884</v>
      </c>
      <c r="K889" s="21">
        <f t="shared" si="139"/>
        <v>6613.923257105499</v>
      </c>
      <c r="L889" s="21">
        <f t="shared" si="140"/>
        <v>6488.8729551527576</v>
      </c>
      <c r="M889" s="57">
        <f t="shared" si="141"/>
        <v>1.9271497965365526E-2</v>
      </c>
      <c r="N889" s="57">
        <f t="shared" si="142"/>
        <v>2.6316962918714703E-3</v>
      </c>
      <c r="O889" s="26"/>
      <c r="R889" s="63"/>
    </row>
    <row r="890" spans="1:18" s="2" customFormat="1" x14ac:dyDescent="0.25">
      <c r="A890" s="72">
        <v>43018</v>
      </c>
      <c r="B890" s="73">
        <v>3</v>
      </c>
      <c r="C890" s="74">
        <v>6633</v>
      </c>
      <c r="D890" s="26">
        <f t="shared" si="133"/>
        <v>125.07485234603523</v>
      </c>
      <c r="E890" s="57">
        <f t="shared" si="134"/>
        <v>1.8856452939248491E-2</v>
      </c>
      <c r="F890" s="26">
        <f t="shared" si="135"/>
        <v>17.07934473707045</v>
      </c>
      <c r="G890" s="57">
        <f t="shared" si="136"/>
        <v>2.5749049807131689E-3</v>
      </c>
      <c r="H890" s="26">
        <f t="shared" si="137"/>
        <v>142.15419708310569</v>
      </c>
      <c r="I890" s="57">
        <f t="shared" si="138"/>
        <v>2.1431357919961661E-2</v>
      </c>
      <c r="J890" s="14">
        <v>885</v>
      </c>
      <c r="K890" s="21">
        <f t="shared" si="139"/>
        <v>6615.9206552629294</v>
      </c>
      <c r="L890" s="21">
        <f t="shared" si="140"/>
        <v>6490.8458029168942</v>
      </c>
      <c r="M890" s="57">
        <f t="shared" si="141"/>
        <v>1.9269422836978866E-2</v>
      </c>
      <c r="N890" s="57">
        <f t="shared" si="142"/>
        <v>2.6312972539565237E-3</v>
      </c>
      <c r="O890" s="26"/>
      <c r="R890" s="63"/>
    </row>
    <row r="891" spans="1:18" s="2" customFormat="1" x14ac:dyDescent="0.25">
      <c r="A891" s="72">
        <v>43030</v>
      </c>
      <c r="B891" s="73">
        <v>22</v>
      </c>
      <c r="C891" s="74">
        <v>6633</v>
      </c>
      <c r="D891" s="26">
        <f t="shared" si="133"/>
        <v>125.07485234603523</v>
      </c>
      <c r="E891" s="57">
        <f t="shared" si="134"/>
        <v>1.8856452939248491E-2</v>
      </c>
      <c r="F891" s="26">
        <f t="shared" si="135"/>
        <v>17.07934473707045</v>
      </c>
      <c r="G891" s="57">
        <f t="shared" si="136"/>
        <v>2.5749049807131689E-3</v>
      </c>
      <c r="H891" s="26">
        <f t="shared" si="137"/>
        <v>142.15419708310569</v>
      </c>
      <c r="I891" s="57">
        <f t="shared" si="138"/>
        <v>2.1431357919961661E-2</v>
      </c>
      <c r="J891" s="14">
        <v>886</v>
      </c>
      <c r="K891" s="21">
        <f t="shared" si="139"/>
        <v>6615.9206552629294</v>
      </c>
      <c r="L891" s="21">
        <f t="shared" si="140"/>
        <v>6490.8458029168942</v>
      </c>
      <c r="M891" s="57">
        <f t="shared" si="141"/>
        <v>1.9269422836978866E-2</v>
      </c>
      <c r="N891" s="57">
        <f t="shared" si="142"/>
        <v>2.6312972539565237E-3</v>
      </c>
      <c r="O891" s="26"/>
      <c r="R891" s="63"/>
    </row>
    <row r="892" spans="1:18" s="2" customFormat="1" x14ac:dyDescent="0.25">
      <c r="A892" s="72">
        <v>43055</v>
      </c>
      <c r="B892" s="73">
        <v>17</v>
      </c>
      <c r="C892" s="74">
        <v>6633</v>
      </c>
      <c r="D892" s="26">
        <f t="shared" si="133"/>
        <v>125.07485234603523</v>
      </c>
      <c r="E892" s="57">
        <f t="shared" si="134"/>
        <v>1.8856452939248491E-2</v>
      </c>
      <c r="F892" s="26">
        <f t="shared" si="135"/>
        <v>17.07934473707045</v>
      </c>
      <c r="G892" s="57">
        <f t="shared" si="136"/>
        <v>2.5749049807131689E-3</v>
      </c>
      <c r="H892" s="26">
        <f t="shared" si="137"/>
        <v>142.15419708310569</v>
      </c>
      <c r="I892" s="57">
        <f t="shared" si="138"/>
        <v>2.1431357919961661E-2</v>
      </c>
      <c r="J892" s="14">
        <v>887</v>
      </c>
      <c r="K892" s="21">
        <f t="shared" si="139"/>
        <v>6615.9206552629294</v>
      </c>
      <c r="L892" s="21">
        <f t="shared" si="140"/>
        <v>6490.8458029168942</v>
      </c>
      <c r="M892" s="57">
        <f t="shared" si="141"/>
        <v>1.9269422836978866E-2</v>
      </c>
      <c r="N892" s="57">
        <f t="shared" si="142"/>
        <v>2.6312972539565237E-3</v>
      </c>
      <c r="O892" s="26"/>
      <c r="R892" s="63"/>
    </row>
    <row r="893" spans="1:18" s="2" customFormat="1" x14ac:dyDescent="0.25">
      <c r="A893" s="72">
        <v>43067</v>
      </c>
      <c r="B893" s="73">
        <v>24</v>
      </c>
      <c r="C893" s="74">
        <v>6634</v>
      </c>
      <c r="D893" s="26">
        <f t="shared" si="133"/>
        <v>125.08712754268197</v>
      </c>
      <c r="E893" s="57">
        <f t="shared" si="134"/>
        <v>1.885546088976213E-2</v>
      </c>
      <c r="F893" s="26">
        <f t="shared" si="135"/>
        <v>17.080645658355387</v>
      </c>
      <c r="G893" s="57">
        <f t="shared" si="136"/>
        <v>2.5747129421699409E-3</v>
      </c>
      <c r="H893" s="26">
        <f t="shared" si="137"/>
        <v>142.16777320103736</v>
      </c>
      <c r="I893" s="57">
        <f t="shared" si="138"/>
        <v>2.1430173831932072E-2</v>
      </c>
      <c r="J893" s="14">
        <v>888</v>
      </c>
      <c r="K893" s="21">
        <f t="shared" si="139"/>
        <v>6616.919354341645</v>
      </c>
      <c r="L893" s="21">
        <f t="shared" si="140"/>
        <v>6491.8322267989624</v>
      </c>
      <c r="M893" s="57">
        <f t="shared" si="141"/>
        <v>1.9268385745754367E-2</v>
      </c>
      <c r="N893" s="57">
        <f t="shared" si="142"/>
        <v>2.6310978259488429E-3</v>
      </c>
      <c r="O893" s="26"/>
      <c r="R893" s="63"/>
    </row>
    <row r="894" spans="1:18" s="2" customFormat="1" x14ac:dyDescent="0.25">
      <c r="A894" s="72">
        <v>43041</v>
      </c>
      <c r="B894" s="73">
        <v>10</v>
      </c>
      <c r="C894" s="74">
        <v>6635</v>
      </c>
      <c r="D894" s="26">
        <f t="shared" si="133"/>
        <v>125.09940273932871</v>
      </c>
      <c r="E894" s="57">
        <f t="shared" si="134"/>
        <v>1.8854469139311034E-2</v>
      </c>
      <c r="F894" s="26">
        <f t="shared" si="135"/>
        <v>17.08194657964032</v>
      </c>
      <c r="G894" s="57">
        <f t="shared" si="136"/>
        <v>2.5745209615132361E-3</v>
      </c>
      <c r="H894" s="26">
        <f t="shared" si="137"/>
        <v>142.18134931896904</v>
      </c>
      <c r="I894" s="57">
        <f t="shared" si="138"/>
        <v>2.1428990100824271E-2</v>
      </c>
      <c r="J894" s="14">
        <v>889</v>
      </c>
      <c r="K894" s="21">
        <f t="shared" si="139"/>
        <v>6617.9180534203597</v>
      </c>
      <c r="L894" s="21">
        <f t="shared" si="140"/>
        <v>6492.8186506810307</v>
      </c>
      <c r="M894" s="57">
        <f t="shared" si="141"/>
        <v>1.9267348969650808E-2</v>
      </c>
      <c r="N894" s="57">
        <f t="shared" si="142"/>
        <v>2.63089845853751E-3</v>
      </c>
      <c r="O894" s="26"/>
      <c r="R894" s="63"/>
    </row>
    <row r="895" spans="1:18" s="2" customFormat="1" x14ac:dyDescent="0.25">
      <c r="A895" s="72">
        <v>43023</v>
      </c>
      <c r="B895" s="73">
        <v>12</v>
      </c>
      <c r="C895" s="74">
        <v>6637</v>
      </c>
      <c r="D895" s="26">
        <f t="shared" si="133"/>
        <v>125.12395313262218</v>
      </c>
      <c r="E895" s="57">
        <f t="shared" si="134"/>
        <v>1.8852486534973959E-2</v>
      </c>
      <c r="F895" s="26">
        <f t="shared" si="135"/>
        <v>17.08454842221019</v>
      </c>
      <c r="G895" s="57">
        <f t="shared" si="136"/>
        <v>2.5741371737547369E-3</v>
      </c>
      <c r="H895" s="26">
        <f t="shared" si="137"/>
        <v>142.20850155483237</v>
      </c>
      <c r="I895" s="57">
        <f t="shared" si="138"/>
        <v>2.1426623708728696E-2</v>
      </c>
      <c r="J895" s="14">
        <v>890</v>
      </c>
      <c r="K895" s="21">
        <f t="shared" si="139"/>
        <v>6619.91545157779</v>
      </c>
      <c r="L895" s="21">
        <f t="shared" si="140"/>
        <v>6494.7914984451672</v>
      </c>
      <c r="M895" s="57">
        <f t="shared" si="141"/>
        <v>1.9265276362232176E-2</v>
      </c>
      <c r="N895" s="57">
        <f t="shared" si="142"/>
        <v>2.6304999053934491E-3</v>
      </c>
      <c r="O895" s="26"/>
      <c r="R895" s="63"/>
    </row>
    <row r="896" spans="1:18" s="2" customFormat="1" x14ac:dyDescent="0.25">
      <c r="A896" s="72">
        <v>43031</v>
      </c>
      <c r="B896" s="73">
        <v>9</v>
      </c>
      <c r="C896" s="74">
        <v>6640</v>
      </c>
      <c r="D896" s="26">
        <f t="shared" si="133"/>
        <v>125.16077872256238</v>
      </c>
      <c r="E896" s="57">
        <f t="shared" si="134"/>
        <v>1.8849514867855782E-2</v>
      </c>
      <c r="F896" s="26">
        <f t="shared" si="135"/>
        <v>17.08845118606499</v>
      </c>
      <c r="G896" s="57">
        <f t="shared" si="136"/>
        <v>2.5735619256121974E-3</v>
      </c>
      <c r="H896" s="26">
        <f t="shared" si="137"/>
        <v>142.24922990862737</v>
      </c>
      <c r="I896" s="57">
        <f t="shared" si="138"/>
        <v>2.1423076793467978E-2</v>
      </c>
      <c r="J896" s="14">
        <v>891</v>
      </c>
      <c r="K896" s="21">
        <f t="shared" si="139"/>
        <v>6622.911548813935</v>
      </c>
      <c r="L896" s="21">
        <f t="shared" si="140"/>
        <v>6497.7507700913729</v>
      </c>
      <c r="M896" s="57">
        <f t="shared" si="141"/>
        <v>1.9262169810924025E-2</v>
      </c>
      <c r="N896" s="57">
        <f t="shared" si="142"/>
        <v>2.6299025294601579E-3</v>
      </c>
      <c r="O896" s="26"/>
      <c r="R896" s="63"/>
    </row>
    <row r="897" spans="1:18" s="2" customFormat="1" x14ac:dyDescent="0.25">
      <c r="A897" s="72">
        <v>43009</v>
      </c>
      <c r="B897" s="73">
        <v>19</v>
      </c>
      <c r="C897" s="74">
        <v>6642</v>
      </c>
      <c r="D897" s="26">
        <f t="shared" si="133"/>
        <v>125.18532911585585</v>
      </c>
      <c r="E897" s="57">
        <f t="shared" si="134"/>
        <v>1.884753524779522E-2</v>
      </c>
      <c r="F897" s="26">
        <f t="shared" si="135"/>
        <v>17.09105302863486</v>
      </c>
      <c r="G897" s="57">
        <f t="shared" si="136"/>
        <v>2.5731787155427372E-3</v>
      </c>
      <c r="H897" s="26">
        <f t="shared" si="137"/>
        <v>142.2763821444907</v>
      </c>
      <c r="I897" s="57">
        <f t="shared" si="138"/>
        <v>2.1420713963337955E-2</v>
      </c>
      <c r="J897" s="14">
        <v>892</v>
      </c>
      <c r="K897" s="21">
        <f t="shared" si="139"/>
        <v>6624.9089469713654</v>
      </c>
      <c r="L897" s="21">
        <f t="shared" si="140"/>
        <v>6499.7236178555095</v>
      </c>
      <c r="M897" s="57">
        <f t="shared" si="141"/>
        <v>1.9260100348260492E-2</v>
      </c>
      <c r="N897" s="57">
        <f t="shared" si="142"/>
        <v>2.6295045810384486E-3</v>
      </c>
      <c r="O897" s="26"/>
      <c r="R897" s="63"/>
    </row>
    <row r="898" spans="1:18" s="2" customFormat="1" x14ac:dyDescent="0.25">
      <c r="A898" s="72">
        <v>43065</v>
      </c>
      <c r="B898" s="73">
        <v>7</v>
      </c>
      <c r="C898" s="74">
        <v>6642</v>
      </c>
      <c r="D898" s="26">
        <f t="shared" si="133"/>
        <v>125.18532911585585</v>
      </c>
      <c r="E898" s="57">
        <f t="shared" si="134"/>
        <v>1.884753524779522E-2</v>
      </c>
      <c r="F898" s="26">
        <f t="shared" si="135"/>
        <v>17.09105302863486</v>
      </c>
      <c r="G898" s="57">
        <f t="shared" si="136"/>
        <v>2.5731787155427372E-3</v>
      </c>
      <c r="H898" s="26">
        <f t="shared" si="137"/>
        <v>142.2763821444907</v>
      </c>
      <c r="I898" s="57">
        <f t="shared" si="138"/>
        <v>2.1420713963337955E-2</v>
      </c>
      <c r="J898" s="14">
        <v>893</v>
      </c>
      <c r="K898" s="21">
        <f t="shared" si="139"/>
        <v>6624.9089469713654</v>
      </c>
      <c r="L898" s="21">
        <f t="shared" si="140"/>
        <v>6499.7236178555095</v>
      </c>
      <c r="M898" s="57">
        <f t="shared" si="141"/>
        <v>1.9260100348260492E-2</v>
      </c>
      <c r="N898" s="57">
        <f t="shared" si="142"/>
        <v>2.6295045810384486E-3</v>
      </c>
      <c r="O898" s="26"/>
      <c r="R898" s="63"/>
    </row>
    <row r="899" spans="1:18" s="2" customFormat="1" x14ac:dyDescent="0.25">
      <c r="A899" s="72">
        <v>43039</v>
      </c>
      <c r="B899" s="73">
        <v>22</v>
      </c>
      <c r="C899" s="74">
        <v>6643</v>
      </c>
      <c r="D899" s="26">
        <f t="shared" si="133"/>
        <v>125.19760431250259</v>
      </c>
      <c r="E899" s="57">
        <f t="shared" si="134"/>
        <v>1.8846545884766308E-2</v>
      </c>
      <c r="F899" s="26">
        <f t="shared" si="135"/>
        <v>17.092353949919794</v>
      </c>
      <c r="G899" s="57">
        <f t="shared" si="136"/>
        <v>2.572987197037452E-3</v>
      </c>
      <c r="H899" s="26">
        <f t="shared" si="137"/>
        <v>142.28995826242237</v>
      </c>
      <c r="I899" s="57">
        <f t="shared" si="138"/>
        <v>2.1419533081803759E-2</v>
      </c>
      <c r="J899" s="14">
        <v>894</v>
      </c>
      <c r="K899" s="21">
        <f t="shared" si="139"/>
        <v>6625.9076460500801</v>
      </c>
      <c r="L899" s="21">
        <f t="shared" si="140"/>
        <v>6500.7100417375777</v>
      </c>
      <c r="M899" s="57">
        <f t="shared" si="141"/>
        <v>1.9259066087962056E-2</v>
      </c>
      <c r="N899" s="57">
        <f t="shared" si="142"/>
        <v>2.6293056974051976E-3</v>
      </c>
      <c r="O899" s="26"/>
      <c r="R899" s="63"/>
    </row>
    <row r="900" spans="1:18" s="2" customFormat="1" x14ac:dyDescent="0.25">
      <c r="A900" s="72">
        <v>43069</v>
      </c>
      <c r="B900" s="73">
        <v>14</v>
      </c>
      <c r="C900" s="74">
        <v>6643</v>
      </c>
      <c r="D900" s="26">
        <f t="shared" si="133"/>
        <v>125.19760431250259</v>
      </c>
      <c r="E900" s="57">
        <f t="shared" si="134"/>
        <v>1.8846545884766308E-2</v>
      </c>
      <c r="F900" s="26">
        <f t="shared" si="135"/>
        <v>17.092353949919794</v>
      </c>
      <c r="G900" s="57">
        <f t="shared" si="136"/>
        <v>2.572987197037452E-3</v>
      </c>
      <c r="H900" s="26">
        <f t="shared" si="137"/>
        <v>142.28995826242237</v>
      </c>
      <c r="I900" s="57">
        <f t="shared" si="138"/>
        <v>2.1419533081803759E-2</v>
      </c>
      <c r="J900" s="14">
        <v>895</v>
      </c>
      <c r="K900" s="21">
        <f t="shared" si="139"/>
        <v>6625.9076460500801</v>
      </c>
      <c r="L900" s="21">
        <f t="shared" si="140"/>
        <v>6500.7100417375777</v>
      </c>
      <c r="M900" s="57">
        <f t="shared" si="141"/>
        <v>1.9259066087962056E-2</v>
      </c>
      <c r="N900" s="57">
        <f t="shared" si="142"/>
        <v>2.6293056974051976E-3</v>
      </c>
      <c r="O900" s="26"/>
      <c r="R900" s="63"/>
    </row>
    <row r="901" spans="1:18" s="2" customFormat="1" x14ac:dyDescent="0.25">
      <c r="A901" s="72">
        <v>42993</v>
      </c>
      <c r="B901" s="73">
        <v>7</v>
      </c>
      <c r="C901" s="74">
        <v>6645</v>
      </c>
      <c r="D901" s="26">
        <f t="shared" si="133"/>
        <v>125.22215470579606</v>
      </c>
      <c r="E901" s="57">
        <f t="shared" si="134"/>
        <v>1.8844568052038532E-2</v>
      </c>
      <c r="F901" s="26">
        <f t="shared" si="135"/>
        <v>17.094955792489664</v>
      </c>
      <c r="G901" s="57">
        <f t="shared" si="136"/>
        <v>2.5726043329555551E-3</v>
      </c>
      <c r="H901" s="26">
        <f t="shared" si="137"/>
        <v>142.31711049828573</v>
      </c>
      <c r="I901" s="57">
        <f t="shared" si="138"/>
        <v>2.141717238499409E-2</v>
      </c>
      <c r="J901" s="14">
        <v>896</v>
      </c>
      <c r="K901" s="21">
        <f t="shared" si="139"/>
        <v>6627.9050442075104</v>
      </c>
      <c r="L901" s="21">
        <f t="shared" si="140"/>
        <v>6502.6828895017143</v>
      </c>
      <c r="M901" s="57">
        <f t="shared" si="141"/>
        <v>1.9256998508717305E-2</v>
      </c>
      <c r="N901" s="57">
        <f t="shared" si="142"/>
        <v>2.628908111156503E-3</v>
      </c>
      <c r="O901" s="26"/>
      <c r="R901" s="63"/>
    </row>
    <row r="902" spans="1:18" s="2" customFormat="1" x14ac:dyDescent="0.25">
      <c r="A902" s="72">
        <v>43040</v>
      </c>
      <c r="B902" s="73">
        <v>14</v>
      </c>
      <c r="C902" s="74">
        <v>6646</v>
      </c>
      <c r="D902" s="26">
        <f t="shared" si="133"/>
        <v>125.2344299024428</v>
      </c>
      <c r="E902" s="57">
        <f t="shared" si="134"/>
        <v>1.8843579582070839E-2</v>
      </c>
      <c r="F902" s="26">
        <f t="shared" si="135"/>
        <v>17.096256713774597</v>
      </c>
      <c r="G902" s="57">
        <f t="shared" si="136"/>
        <v>2.572412987326903E-3</v>
      </c>
      <c r="H902" s="26">
        <f t="shared" si="137"/>
        <v>142.33068661621741</v>
      </c>
      <c r="I902" s="57">
        <f t="shared" si="138"/>
        <v>2.1415992569397743E-2</v>
      </c>
      <c r="J902" s="14">
        <v>897</v>
      </c>
      <c r="K902" s="21">
        <f t="shared" si="139"/>
        <v>6628.9037432862251</v>
      </c>
      <c r="L902" s="21">
        <f t="shared" si="140"/>
        <v>6503.6693133837825</v>
      </c>
      <c r="M902" s="57">
        <f t="shared" si="141"/>
        <v>1.9255965189485441E-2</v>
      </c>
      <c r="N902" s="57">
        <f t="shared" si="142"/>
        <v>2.6287094084861485E-3</v>
      </c>
      <c r="O902" s="26"/>
      <c r="R902" s="63"/>
    </row>
    <row r="903" spans="1:18" s="2" customFormat="1" x14ac:dyDescent="0.25">
      <c r="A903" s="72">
        <v>43006</v>
      </c>
      <c r="B903" s="73">
        <v>1</v>
      </c>
      <c r="C903" s="74">
        <v>6647</v>
      </c>
      <c r="D903" s="26">
        <f t="shared" ref="D903:D966" si="143">IF(C903&lt;$R$7,$S$6+(C903-$R$6)*$T$6,IF(C903&lt;$R$8,$S$7+(C903-$R$7)*$T$7,IF(C903&lt;$R$9,$S$8+(C903-$R$8)*$T$8,$S$9+(C903-$R$9)*$T$9)))</f>
        <v>125.24670509908952</v>
      </c>
      <c r="E903" s="57">
        <f t="shared" ref="E903:E966" si="144">D903/C903</f>
        <v>1.8842591409521516E-2</v>
      </c>
      <c r="F903" s="26">
        <f t="shared" ref="F903:F966" si="145">IF(C903&lt;$R$7,$U$6+(C903-$R$6)*$V$6,IF(C903&lt;$R$8,$U$7+(C903-$R$7)*$V$7,IF(C903&lt;$R$9,$U$8+(C903-$R$8)*$V$8,$U$9+(C903-$R$9)*$V$9)))</f>
        <v>17.097557635059534</v>
      </c>
      <c r="G903" s="57">
        <f t="shared" ref="G903:G966" si="146">F903/C903</f>
        <v>2.5722216992717819E-3</v>
      </c>
      <c r="H903" s="26">
        <f t="shared" ref="H903:H966" si="147">D903+F903</f>
        <v>142.34426273414905</v>
      </c>
      <c r="I903" s="57">
        <f t="shared" ref="I903:I966" si="148">H903/C903</f>
        <v>2.1414813108793299E-2</v>
      </c>
      <c r="J903" s="14">
        <v>898</v>
      </c>
      <c r="K903" s="21">
        <f t="shared" ref="K903:K966" si="149">C903-F903</f>
        <v>6629.9024423649407</v>
      </c>
      <c r="L903" s="21">
        <f t="shared" ref="L903:L966" si="150">C903-H903</f>
        <v>6504.6557372658508</v>
      </c>
      <c r="M903" s="57">
        <f t="shared" ref="M903:M966" si="151">D903/L903</f>
        <v>1.9254932183657023E-2</v>
      </c>
      <c r="N903" s="57">
        <f t="shared" ref="N903:N966" si="152">F903/L903</f>
        <v>2.6285107660818765E-3</v>
      </c>
      <c r="O903" s="26"/>
      <c r="R903" s="63"/>
    </row>
    <row r="904" spans="1:18" s="2" customFormat="1" x14ac:dyDescent="0.25">
      <c r="A904" s="72">
        <v>43061</v>
      </c>
      <c r="B904" s="73">
        <v>17</v>
      </c>
      <c r="C904" s="74">
        <v>6647</v>
      </c>
      <c r="D904" s="26">
        <f t="shared" si="143"/>
        <v>125.24670509908952</v>
      </c>
      <c r="E904" s="57">
        <f t="shared" si="144"/>
        <v>1.8842591409521516E-2</v>
      </c>
      <c r="F904" s="26">
        <f t="shared" si="145"/>
        <v>17.097557635059534</v>
      </c>
      <c r="G904" s="57">
        <f t="shared" si="146"/>
        <v>2.5722216992717819E-3</v>
      </c>
      <c r="H904" s="26">
        <f t="shared" si="147"/>
        <v>142.34426273414905</v>
      </c>
      <c r="I904" s="57">
        <f t="shared" si="148"/>
        <v>2.1414813108793299E-2</v>
      </c>
      <c r="J904" s="14">
        <v>899</v>
      </c>
      <c r="K904" s="21">
        <f t="shared" si="149"/>
        <v>6629.9024423649407</v>
      </c>
      <c r="L904" s="21">
        <f t="shared" si="150"/>
        <v>6504.6557372658508</v>
      </c>
      <c r="M904" s="57">
        <f t="shared" si="151"/>
        <v>1.9254932183657023E-2</v>
      </c>
      <c r="N904" s="57">
        <f t="shared" si="152"/>
        <v>2.6285107660818765E-3</v>
      </c>
      <c r="O904" s="26"/>
      <c r="R904" s="63"/>
    </row>
    <row r="905" spans="1:18" s="2" customFormat="1" x14ac:dyDescent="0.25">
      <c r="A905" s="72">
        <v>43017</v>
      </c>
      <c r="B905" s="73">
        <v>6</v>
      </c>
      <c r="C905" s="74">
        <v>6648</v>
      </c>
      <c r="D905" s="26">
        <f t="shared" si="143"/>
        <v>125.25898029573627</v>
      </c>
      <c r="E905" s="57">
        <f t="shared" si="144"/>
        <v>1.8841603534256356E-2</v>
      </c>
      <c r="F905" s="26">
        <f t="shared" si="145"/>
        <v>17.098858556344467</v>
      </c>
      <c r="G905" s="57">
        <f t="shared" si="146"/>
        <v>2.5720304687642101E-3</v>
      </c>
      <c r="H905" s="26">
        <f t="shared" si="147"/>
        <v>142.35783885208073</v>
      </c>
      <c r="I905" s="57">
        <f t="shared" si="148"/>
        <v>2.1413634003020567E-2</v>
      </c>
      <c r="J905" s="14">
        <v>900</v>
      </c>
      <c r="K905" s="21">
        <f t="shared" si="149"/>
        <v>6630.9011414436554</v>
      </c>
      <c r="L905" s="21">
        <f t="shared" si="150"/>
        <v>6505.6421611479191</v>
      </c>
      <c r="M905" s="57">
        <f t="shared" si="151"/>
        <v>1.9253899491089493E-2</v>
      </c>
      <c r="N905" s="57">
        <f t="shared" si="152"/>
        <v>2.6283121839162727E-3</v>
      </c>
      <c r="O905" s="26"/>
      <c r="R905" s="63"/>
    </row>
    <row r="906" spans="1:18" s="2" customFormat="1" x14ac:dyDescent="0.25">
      <c r="A906" s="72">
        <v>43012</v>
      </c>
      <c r="B906" s="73">
        <v>11</v>
      </c>
      <c r="C906" s="74">
        <v>6650</v>
      </c>
      <c r="D906" s="26">
        <f t="shared" si="143"/>
        <v>125.28353068902973</v>
      </c>
      <c r="E906" s="57">
        <f t="shared" si="144"/>
        <v>1.8839628675042065E-2</v>
      </c>
      <c r="F906" s="26">
        <f t="shared" si="145"/>
        <v>17.101460398914334</v>
      </c>
      <c r="G906" s="57">
        <f t="shared" si="146"/>
        <v>2.5716481802878699E-3</v>
      </c>
      <c r="H906" s="26">
        <f t="shared" si="147"/>
        <v>142.38499108794406</v>
      </c>
      <c r="I906" s="57">
        <f t="shared" si="148"/>
        <v>2.1411276855329935E-2</v>
      </c>
      <c r="J906" s="14">
        <v>901</v>
      </c>
      <c r="K906" s="21">
        <f t="shared" si="149"/>
        <v>6632.8985396010858</v>
      </c>
      <c r="L906" s="21">
        <f t="shared" si="150"/>
        <v>6507.6150089120556</v>
      </c>
      <c r="M906" s="57">
        <f t="shared" si="151"/>
        <v>1.9251835045167285E-2</v>
      </c>
      <c r="N906" s="57">
        <f t="shared" si="152"/>
        <v>2.6279152001914999E-3</v>
      </c>
      <c r="O906" s="26"/>
      <c r="R906" s="63"/>
    </row>
    <row r="907" spans="1:18" s="2" customFormat="1" x14ac:dyDescent="0.25">
      <c r="A907" s="72">
        <v>43001</v>
      </c>
      <c r="B907" s="73">
        <v>24</v>
      </c>
      <c r="C907" s="74">
        <v>6651</v>
      </c>
      <c r="D907" s="26">
        <f t="shared" si="143"/>
        <v>125.29580588567647</v>
      </c>
      <c r="E907" s="57">
        <f t="shared" si="144"/>
        <v>1.8838641690824911E-2</v>
      </c>
      <c r="F907" s="26">
        <f t="shared" si="145"/>
        <v>17.102761320199271</v>
      </c>
      <c r="G907" s="57">
        <f t="shared" si="146"/>
        <v>2.5714571222672186E-3</v>
      </c>
      <c r="H907" s="26">
        <f t="shared" si="147"/>
        <v>142.39856720587574</v>
      </c>
      <c r="I907" s="57">
        <f t="shared" si="148"/>
        <v>2.1410098813092127E-2</v>
      </c>
      <c r="J907" s="14">
        <v>902</v>
      </c>
      <c r="K907" s="21">
        <f t="shared" si="149"/>
        <v>6633.8972386798005</v>
      </c>
      <c r="L907" s="21">
        <f t="shared" si="150"/>
        <v>6508.6014327941239</v>
      </c>
      <c r="M907" s="57">
        <f t="shared" si="151"/>
        <v>1.9250803291527924E-2</v>
      </c>
      <c r="N907" s="57">
        <f t="shared" si="152"/>
        <v>2.6277167985775869E-3</v>
      </c>
      <c r="O907" s="26"/>
      <c r="R907" s="63"/>
    </row>
    <row r="908" spans="1:18" s="2" customFormat="1" x14ac:dyDescent="0.25">
      <c r="A908" s="72">
        <v>43063</v>
      </c>
      <c r="B908" s="73">
        <v>13</v>
      </c>
      <c r="C908" s="74">
        <v>6652</v>
      </c>
      <c r="D908" s="26">
        <f t="shared" si="143"/>
        <v>125.30808108232321</v>
      </c>
      <c r="E908" s="57">
        <f t="shared" si="144"/>
        <v>1.8837655003355866E-2</v>
      </c>
      <c r="F908" s="26">
        <f t="shared" si="145"/>
        <v>17.104062241484204</v>
      </c>
      <c r="G908" s="57">
        <f t="shared" si="146"/>
        <v>2.5712661216903492E-3</v>
      </c>
      <c r="H908" s="26">
        <f t="shared" si="147"/>
        <v>142.41214332380741</v>
      </c>
      <c r="I908" s="57">
        <f t="shared" si="148"/>
        <v>2.1408921125046214E-2</v>
      </c>
      <c r="J908" s="14">
        <v>903</v>
      </c>
      <c r="K908" s="21">
        <f t="shared" si="149"/>
        <v>6634.8959377585161</v>
      </c>
      <c r="L908" s="21">
        <f t="shared" si="150"/>
        <v>6509.587856676193</v>
      </c>
      <c r="M908" s="57">
        <f t="shared" si="151"/>
        <v>1.9249771850580067E-2</v>
      </c>
      <c r="N908" s="57">
        <f t="shared" si="152"/>
        <v>2.6275184570928533E-3</v>
      </c>
      <c r="O908" s="26"/>
      <c r="R908" s="63"/>
    </row>
    <row r="909" spans="1:18" s="2" customFormat="1" x14ac:dyDescent="0.25">
      <c r="A909" s="72">
        <v>43028</v>
      </c>
      <c r="B909" s="73">
        <v>10</v>
      </c>
      <c r="C909" s="74">
        <v>6653</v>
      </c>
      <c r="D909" s="26">
        <f t="shared" si="143"/>
        <v>125.32035627896994</v>
      </c>
      <c r="E909" s="57">
        <f t="shared" si="144"/>
        <v>1.8836668612501117E-2</v>
      </c>
      <c r="F909" s="26">
        <f t="shared" si="145"/>
        <v>17.105363162769137</v>
      </c>
      <c r="G909" s="57">
        <f t="shared" si="146"/>
        <v>2.5710751785313598E-3</v>
      </c>
      <c r="H909" s="26">
        <f t="shared" si="147"/>
        <v>142.42571944173909</v>
      </c>
      <c r="I909" s="57">
        <f t="shared" si="148"/>
        <v>2.1407743791032479E-2</v>
      </c>
      <c r="J909" s="14">
        <v>904</v>
      </c>
      <c r="K909" s="21">
        <f t="shared" si="149"/>
        <v>6635.8946368372308</v>
      </c>
      <c r="L909" s="21">
        <f t="shared" si="150"/>
        <v>6510.5742805582613</v>
      </c>
      <c r="M909" s="57">
        <f t="shared" si="151"/>
        <v>1.9248740722181593E-2</v>
      </c>
      <c r="N909" s="57">
        <f t="shared" si="152"/>
        <v>2.6273201757099694E-3</v>
      </c>
      <c r="O909" s="26"/>
      <c r="R909" s="63"/>
    </row>
    <row r="910" spans="1:18" s="2" customFormat="1" x14ac:dyDescent="0.25">
      <c r="A910" s="72">
        <v>43035</v>
      </c>
      <c r="B910" s="73">
        <v>12</v>
      </c>
      <c r="C910" s="74">
        <v>6653</v>
      </c>
      <c r="D910" s="26">
        <f t="shared" si="143"/>
        <v>125.32035627896994</v>
      </c>
      <c r="E910" s="57">
        <f t="shared" si="144"/>
        <v>1.8836668612501117E-2</v>
      </c>
      <c r="F910" s="26">
        <f t="shared" si="145"/>
        <v>17.105363162769137</v>
      </c>
      <c r="G910" s="57">
        <f t="shared" si="146"/>
        <v>2.5710751785313598E-3</v>
      </c>
      <c r="H910" s="26">
        <f t="shared" si="147"/>
        <v>142.42571944173909</v>
      </c>
      <c r="I910" s="57">
        <f t="shared" si="148"/>
        <v>2.1407743791032479E-2</v>
      </c>
      <c r="J910" s="14">
        <v>905</v>
      </c>
      <c r="K910" s="21">
        <f t="shared" si="149"/>
        <v>6635.8946368372308</v>
      </c>
      <c r="L910" s="21">
        <f t="shared" si="150"/>
        <v>6510.5742805582613</v>
      </c>
      <c r="M910" s="57">
        <f t="shared" si="151"/>
        <v>1.9248740722181593E-2</v>
      </c>
      <c r="N910" s="57">
        <f t="shared" si="152"/>
        <v>2.6273201757099694E-3</v>
      </c>
      <c r="O910" s="26"/>
      <c r="R910" s="63"/>
    </row>
    <row r="911" spans="1:18" s="2" customFormat="1" x14ac:dyDescent="0.25">
      <c r="A911" s="72">
        <v>43010</v>
      </c>
      <c r="B911" s="73">
        <v>11</v>
      </c>
      <c r="C911" s="74">
        <v>6656</v>
      </c>
      <c r="D911" s="26">
        <f t="shared" si="143"/>
        <v>125.35718186891015</v>
      </c>
      <c r="E911" s="57">
        <f t="shared" si="144"/>
        <v>1.8833711218285778E-2</v>
      </c>
      <c r="F911" s="26">
        <f t="shared" si="145"/>
        <v>17.109265926623941</v>
      </c>
      <c r="G911" s="57">
        <f t="shared" si="146"/>
        <v>2.5705026933028757E-3</v>
      </c>
      <c r="H911" s="26">
        <f t="shared" si="147"/>
        <v>142.46644779553409</v>
      </c>
      <c r="I911" s="57">
        <f t="shared" si="148"/>
        <v>2.1404213911588657E-2</v>
      </c>
      <c r="J911" s="14">
        <v>906</v>
      </c>
      <c r="K911" s="21">
        <f t="shared" si="149"/>
        <v>6638.8907340733758</v>
      </c>
      <c r="L911" s="21">
        <f t="shared" si="150"/>
        <v>6513.5335522044661</v>
      </c>
      <c r="M911" s="57">
        <f t="shared" si="151"/>
        <v>1.9245649210862477E-2</v>
      </c>
      <c r="N911" s="57">
        <f t="shared" si="152"/>
        <v>2.626725691899355E-3</v>
      </c>
      <c r="O911" s="26"/>
      <c r="R911" s="63"/>
    </row>
    <row r="912" spans="1:18" s="2" customFormat="1" x14ac:dyDescent="0.25">
      <c r="A912" s="72">
        <v>43055</v>
      </c>
      <c r="B912" s="73">
        <v>24</v>
      </c>
      <c r="C912" s="74">
        <v>6656</v>
      </c>
      <c r="D912" s="26">
        <f t="shared" si="143"/>
        <v>125.35718186891015</v>
      </c>
      <c r="E912" s="57">
        <f t="shared" si="144"/>
        <v>1.8833711218285778E-2</v>
      </c>
      <c r="F912" s="26">
        <f t="shared" si="145"/>
        <v>17.109265926623941</v>
      </c>
      <c r="G912" s="57">
        <f t="shared" si="146"/>
        <v>2.5705026933028757E-3</v>
      </c>
      <c r="H912" s="26">
        <f t="shared" si="147"/>
        <v>142.46644779553409</v>
      </c>
      <c r="I912" s="57">
        <f t="shared" si="148"/>
        <v>2.1404213911588657E-2</v>
      </c>
      <c r="J912" s="14">
        <v>907</v>
      </c>
      <c r="K912" s="21">
        <f t="shared" si="149"/>
        <v>6638.8907340733758</v>
      </c>
      <c r="L912" s="21">
        <f t="shared" si="150"/>
        <v>6513.5335522044661</v>
      </c>
      <c r="M912" s="57">
        <f t="shared" si="151"/>
        <v>1.9245649210862477E-2</v>
      </c>
      <c r="N912" s="57">
        <f t="shared" si="152"/>
        <v>2.626725691899355E-3</v>
      </c>
      <c r="O912" s="26"/>
      <c r="R912" s="63"/>
    </row>
    <row r="913" spans="1:18" s="2" customFormat="1" x14ac:dyDescent="0.25">
      <c r="A913" s="72">
        <v>43061</v>
      </c>
      <c r="B913" s="73">
        <v>13</v>
      </c>
      <c r="C913" s="74">
        <v>6657</v>
      </c>
      <c r="D913" s="26">
        <f t="shared" si="143"/>
        <v>125.36945706555689</v>
      </c>
      <c r="E913" s="57">
        <f t="shared" si="144"/>
        <v>1.8832726012551732E-2</v>
      </c>
      <c r="F913" s="26">
        <f t="shared" si="145"/>
        <v>17.110566847908878</v>
      </c>
      <c r="G913" s="57">
        <f t="shared" si="146"/>
        <v>2.5703119795566888E-3</v>
      </c>
      <c r="H913" s="26">
        <f t="shared" si="147"/>
        <v>142.48002391346577</v>
      </c>
      <c r="I913" s="57">
        <f t="shared" si="148"/>
        <v>2.1403037992108423E-2</v>
      </c>
      <c r="J913" s="14">
        <v>908</v>
      </c>
      <c r="K913" s="21">
        <f t="shared" si="149"/>
        <v>6639.8894331520914</v>
      </c>
      <c r="L913" s="21">
        <f t="shared" si="150"/>
        <v>6514.5199760865344</v>
      </c>
      <c r="M913" s="57">
        <f t="shared" si="151"/>
        <v>1.9244619331241969E-2</v>
      </c>
      <c r="N913" s="57">
        <f t="shared" si="152"/>
        <v>2.626527650650893E-3</v>
      </c>
      <c r="O913" s="26"/>
      <c r="R913" s="63"/>
    </row>
    <row r="914" spans="1:18" s="2" customFormat="1" x14ac:dyDescent="0.25">
      <c r="A914" s="72">
        <v>43042</v>
      </c>
      <c r="B914" s="73">
        <v>11</v>
      </c>
      <c r="C914" s="74">
        <v>6658</v>
      </c>
      <c r="D914" s="26">
        <f t="shared" si="143"/>
        <v>125.38173226220361</v>
      </c>
      <c r="E914" s="57">
        <f t="shared" si="144"/>
        <v>1.8831741102764137E-2</v>
      </c>
      <c r="F914" s="26">
        <f t="shared" si="145"/>
        <v>17.111867769193811</v>
      </c>
      <c r="G914" s="57">
        <f t="shared" si="146"/>
        <v>2.5701213230991003E-3</v>
      </c>
      <c r="H914" s="26">
        <f t="shared" si="147"/>
        <v>142.49360003139742</v>
      </c>
      <c r="I914" s="57">
        <f t="shared" si="148"/>
        <v>2.1401862425863234E-2</v>
      </c>
      <c r="J914" s="14">
        <v>909</v>
      </c>
      <c r="K914" s="21">
        <f t="shared" si="149"/>
        <v>6640.8881322308061</v>
      </c>
      <c r="L914" s="21">
        <f t="shared" si="150"/>
        <v>6515.5063999686026</v>
      </c>
      <c r="M914" s="57">
        <f t="shared" si="151"/>
        <v>1.9243589763461487E-2</v>
      </c>
      <c r="N914" s="57">
        <f t="shared" si="152"/>
        <v>2.6263296693678747E-3</v>
      </c>
      <c r="O914" s="26"/>
      <c r="R914" s="63"/>
    </row>
    <row r="915" spans="1:18" s="2" customFormat="1" x14ac:dyDescent="0.25">
      <c r="A915" s="72">
        <v>43027</v>
      </c>
      <c r="B915" s="73">
        <v>13</v>
      </c>
      <c r="C915" s="74">
        <v>6659</v>
      </c>
      <c r="D915" s="26">
        <f t="shared" si="143"/>
        <v>125.39400745885035</v>
      </c>
      <c r="E915" s="57">
        <f t="shared" si="144"/>
        <v>1.8830756488789662E-2</v>
      </c>
      <c r="F915" s="26">
        <f t="shared" si="145"/>
        <v>17.113168690478744</v>
      </c>
      <c r="G915" s="57">
        <f t="shared" si="146"/>
        <v>2.5699307239043017E-3</v>
      </c>
      <c r="H915" s="26">
        <f t="shared" si="147"/>
        <v>142.5071761493291</v>
      </c>
      <c r="I915" s="57">
        <f t="shared" si="148"/>
        <v>2.1400687212693961E-2</v>
      </c>
      <c r="J915" s="14">
        <v>910</v>
      </c>
      <c r="K915" s="21">
        <f t="shared" si="149"/>
        <v>6641.8868313095209</v>
      </c>
      <c r="L915" s="21">
        <f t="shared" si="150"/>
        <v>6516.4928238506709</v>
      </c>
      <c r="M915" s="57">
        <f t="shared" si="151"/>
        <v>1.9242560507379425E-2</v>
      </c>
      <c r="N915" s="57">
        <f t="shared" si="152"/>
        <v>2.6261317480230687E-3</v>
      </c>
      <c r="O915" s="26"/>
      <c r="R915" s="63"/>
    </row>
    <row r="916" spans="1:18" s="2" customFormat="1" x14ac:dyDescent="0.25">
      <c r="A916" s="72">
        <v>43026</v>
      </c>
      <c r="B916" s="73">
        <v>11</v>
      </c>
      <c r="C916" s="74">
        <v>6660</v>
      </c>
      <c r="D916" s="26">
        <f t="shared" si="143"/>
        <v>125.40628265549709</v>
      </c>
      <c r="E916" s="57">
        <f t="shared" si="144"/>
        <v>1.8829772170495061E-2</v>
      </c>
      <c r="F916" s="26">
        <f t="shared" si="145"/>
        <v>17.114469611763681</v>
      </c>
      <c r="G916" s="57">
        <f t="shared" si="146"/>
        <v>2.5697401819464987E-3</v>
      </c>
      <c r="H916" s="26">
        <f t="shared" si="147"/>
        <v>142.52075226726078</v>
      </c>
      <c r="I916" s="57">
        <f t="shared" si="148"/>
        <v>2.1399512352441558E-2</v>
      </c>
      <c r="J916" s="14">
        <v>911</v>
      </c>
      <c r="K916" s="21">
        <f t="shared" si="149"/>
        <v>6642.8855303882365</v>
      </c>
      <c r="L916" s="21">
        <f t="shared" si="150"/>
        <v>6517.4792477327392</v>
      </c>
      <c r="M916" s="57">
        <f t="shared" si="151"/>
        <v>1.9241531562854252E-2</v>
      </c>
      <c r="N916" s="57">
        <f t="shared" si="152"/>
        <v>2.6259338865892603E-3</v>
      </c>
      <c r="O916" s="26"/>
      <c r="R916" s="63"/>
    </row>
    <row r="917" spans="1:18" s="2" customFormat="1" x14ac:dyDescent="0.25">
      <c r="A917" s="72">
        <v>43027</v>
      </c>
      <c r="B917" s="73">
        <v>22</v>
      </c>
      <c r="C917" s="74">
        <v>6660</v>
      </c>
      <c r="D917" s="26">
        <f t="shared" si="143"/>
        <v>125.40628265549709</v>
      </c>
      <c r="E917" s="57">
        <f t="shared" si="144"/>
        <v>1.8829772170495061E-2</v>
      </c>
      <c r="F917" s="26">
        <f t="shared" si="145"/>
        <v>17.114469611763681</v>
      </c>
      <c r="G917" s="57">
        <f t="shared" si="146"/>
        <v>2.5697401819464987E-3</v>
      </c>
      <c r="H917" s="26">
        <f t="shared" si="147"/>
        <v>142.52075226726078</v>
      </c>
      <c r="I917" s="57">
        <f t="shared" si="148"/>
        <v>2.1399512352441558E-2</v>
      </c>
      <c r="J917" s="14">
        <v>912</v>
      </c>
      <c r="K917" s="21">
        <f t="shared" si="149"/>
        <v>6642.8855303882365</v>
      </c>
      <c r="L917" s="21">
        <f t="shared" si="150"/>
        <v>6517.4792477327392</v>
      </c>
      <c r="M917" s="57">
        <f t="shared" si="151"/>
        <v>1.9241531562854252E-2</v>
      </c>
      <c r="N917" s="57">
        <f t="shared" si="152"/>
        <v>2.6259338865892603E-3</v>
      </c>
      <c r="O917" s="26"/>
      <c r="R917" s="63"/>
    </row>
    <row r="918" spans="1:18" s="2" customFormat="1" x14ac:dyDescent="0.25">
      <c r="A918" s="72">
        <v>43029</v>
      </c>
      <c r="B918" s="73">
        <v>19</v>
      </c>
      <c r="C918" s="74">
        <v>6660</v>
      </c>
      <c r="D918" s="26">
        <f t="shared" si="143"/>
        <v>125.40628265549709</v>
      </c>
      <c r="E918" s="57">
        <f t="shared" si="144"/>
        <v>1.8829772170495061E-2</v>
      </c>
      <c r="F918" s="26">
        <f t="shared" si="145"/>
        <v>17.114469611763681</v>
      </c>
      <c r="G918" s="57">
        <f t="shared" si="146"/>
        <v>2.5697401819464987E-3</v>
      </c>
      <c r="H918" s="26">
        <f t="shared" si="147"/>
        <v>142.52075226726078</v>
      </c>
      <c r="I918" s="57">
        <f t="shared" si="148"/>
        <v>2.1399512352441558E-2</v>
      </c>
      <c r="J918" s="14">
        <v>913</v>
      </c>
      <c r="K918" s="21">
        <f t="shared" si="149"/>
        <v>6642.8855303882365</v>
      </c>
      <c r="L918" s="21">
        <f t="shared" si="150"/>
        <v>6517.4792477327392</v>
      </c>
      <c r="M918" s="57">
        <f t="shared" si="151"/>
        <v>1.9241531562854252E-2</v>
      </c>
      <c r="N918" s="57">
        <f t="shared" si="152"/>
        <v>2.6259338865892603E-3</v>
      </c>
      <c r="O918" s="26"/>
      <c r="R918" s="63"/>
    </row>
    <row r="919" spans="1:18" s="2" customFormat="1" x14ac:dyDescent="0.25">
      <c r="A919" s="72">
        <v>43057</v>
      </c>
      <c r="B919" s="73">
        <v>20</v>
      </c>
      <c r="C919" s="74">
        <v>6660</v>
      </c>
      <c r="D919" s="26">
        <f t="shared" si="143"/>
        <v>125.40628265549709</v>
      </c>
      <c r="E919" s="57">
        <f t="shared" si="144"/>
        <v>1.8829772170495061E-2</v>
      </c>
      <c r="F919" s="26">
        <f t="shared" si="145"/>
        <v>17.114469611763681</v>
      </c>
      <c r="G919" s="57">
        <f t="shared" si="146"/>
        <v>2.5697401819464987E-3</v>
      </c>
      <c r="H919" s="26">
        <f t="shared" si="147"/>
        <v>142.52075226726078</v>
      </c>
      <c r="I919" s="57">
        <f t="shared" si="148"/>
        <v>2.1399512352441558E-2</v>
      </c>
      <c r="J919" s="14">
        <v>914</v>
      </c>
      <c r="K919" s="21">
        <f t="shared" si="149"/>
        <v>6642.8855303882365</v>
      </c>
      <c r="L919" s="21">
        <f t="shared" si="150"/>
        <v>6517.4792477327392</v>
      </c>
      <c r="M919" s="57">
        <f t="shared" si="151"/>
        <v>1.9241531562854252E-2</v>
      </c>
      <c r="N919" s="57">
        <f t="shared" si="152"/>
        <v>2.6259338865892603E-3</v>
      </c>
      <c r="O919" s="26"/>
      <c r="R919" s="63"/>
    </row>
    <row r="920" spans="1:18" s="2" customFormat="1" x14ac:dyDescent="0.25">
      <c r="A920" s="72">
        <v>43011</v>
      </c>
      <c r="B920" s="73">
        <v>11</v>
      </c>
      <c r="C920" s="74">
        <v>6661</v>
      </c>
      <c r="D920" s="26">
        <f t="shared" si="143"/>
        <v>125.41855785214382</v>
      </c>
      <c r="E920" s="57">
        <f t="shared" si="144"/>
        <v>1.8828788147747157E-2</v>
      </c>
      <c r="F920" s="26">
        <f t="shared" si="145"/>
        <v>17.115770533048615</v>
      </c>
      <c r="G920" s="57">
        <f t="shared" si="146"/>
        <v>2.5695496971999119E-3</v>
      </c>
      <c r="H920" s="26">
        <f t="shared" si="147"/>
        <v>142.53432838519242</v>
      </c>
      <c r="I920" s="57">
        <f t="shared" si="148"/>
        <v>2.1398337844947067E-2</v>
      </c>
      <c r="J920" s="14">
        <v>915</v>
      </c>
      <c r="K920" s="21">
        <f t="shared" si="149"/>
        <v>6643.8842294669512</v>
      </c>
      <c r="L920" s="21">
        <f t="shared" si="150"/>
        <v>6518.4656716148074</v>
      </c>
      <c r="M920" s="57">
        <f t="shared" si="151"/>
        <v>1.9240502929744527E-2</v>
      </c>
      <c r="N920" s="57">
        <f t="shared" si="152"/>
        <v>2.6257360850392509E-3</v>
      </c>
      <c r="O920" s="26"/>
      <c r="R920" s="63"/>
    </row>
    <row r="921" spans="1:18" s="2" customFormat="1" x14ac:dyDescent="0.25">
      <c r="A921" s="72">
        <v>43052</v>
      </c>
      <c r="B921" s="73">
        <v>15</v>
      </c>
      <c r="C921" s="74">
        <v>6662</v>
      </c>
      <c r="D921" s="26">
        <f t="shared" si="143"/>
        <v>125.43083304879056</v>
      </c>
      <c r="E921" s="57">
        <f t="shared" si="144"/>
        <v>1.8827804420412875E-2</v>
      </c>
      <c r="F921" s="26">
        <f t="shared" si="145"/>
        <v>17.117071454333548</v>
      </c>
      <c r="G921" s="57">
        <f t="shared" si="146"/>
        <v>2.5693592696387794E-3</v>
      </c>
      <c r="H921" s="26">
        <f t="shared" si="147"/>
        <v>142.5479045031241</v>
      </c>
      <c r="I921" s="57">
        <f t="shared" si="148"/>
        <v>2.1397163690051652E-2</v>
      </c>
      <c r="J921" s="14">
        <v>916</v>
      </c>
      <c r="K921" s="21">
        <f t="shared" si="149"/>
        <v>6644.8829285456668</v>
      </c>
      <c r="L921" s="21">
        <f t="shared" si="150"/>
        <v>6519.4520954968757</v>
      </c>
      <c r="M921" s="57">
        <f t="shared" si="151"/>
        <v>1.9239474607908893E-2</v>
      </c>
      <c r="N921" s="57">
        <f t="shared" si="152"/>
        <v>2.6255383433458576E-3</v>
      </c>
      <c r="O921" s="26"/>
      <c r="R921" s="63"/>
    </row>
    <row r="922" spans="1:18" s="2" customFormat="1" x14ac:dyDescent="0.25">
      <c r="A922" s="72">
        <v>43067</v>
      </c>
      <c r="B922" s="73">
        <v>16</v>
      </c>
      <c r="C922" s="74">
        <v>6664</v>
      </c>
      <c r="D922" s="26">
        <f t="shared" si="143"/>
        <v>125.45538344208403</v>
      </c>
      <c r="E922" s="57">
        <f t="shared" si="144"/>
        <v>1.8825837851453184E-2</v>
      </c>
      <c r="F922" s="26">
        <f t="shared" si="145"/>
        <v>17.119673296903418</v>
      </c>
      <c r="G922" s="57">
        <f t="shared" si="146"/>
        <v>2.5689785859699006E-3</v>
      </c>
      <c r="H922" s="26">
        <f t="shared" si="147"/>
        <v>142.57505673898746</v>
      </c>
      <c r="I922" s="57">
        <f t="shared" si="148"/>
        <v>2.1394816437423088E-2</v>
      </c>
      <c r="J922" s="14">
        <v>917</v>
      </c>
      <c r="K922" s="21">
        <f t="shared" si="149"/>
        <v>6646.8803267030962</v>
      </c>
      <c r="L922" s="21">
        <f t="shared" si="150"/>
        <v>6521.4249432610122</v>
      </c>
      <c r="M922" s="57">
        <f t="shared" si="151"/>
        <v>1.9237418897494904E-2</v>
      </c>
      <c r="N922" s="57">
        <f t="shared" si="152"/>
        <v>2.6251430394202764E-3</v>
      </c>
      <c r="O922" s="26"/>
      <c r="R922" s="63"/>
    </row>
    <row r="923" spans="1:18" s="2" customFormat="1" x14ac:dyDescent="0.25">
      <c r="A923" s="72">
        <v>43055</v>
      </c>
      <c r="B923" s="73">
        <v>13</v>
      </c>
      <c r="C923" s="74">
        <v>6665</v>
      </c>
      <c r="D923" s="26">
        <f t="shared" si="143"/>
        <v>125.46765863873077</v>
      </c>
      <c r="E923" s="57">
        <f t="shared" si="144"/>
        <v>1.8824855009562005E-2</v>
      </c>
      <c r="F923" s="26">
        <f t="shared" si="145"/>
        <v>17.120974218188351</v>
      </c>
      <c r="G923" s="57">
        <f t="shared" si="146"/>
        <v>2.5687883298107055E-3</v>
      </c>
      <c r="H923" s="26">
        <f t="shared" si="147"/>
        <v>142.58863285691911</v>
      </c>
      <c r="I923" s="57">
        <f t="shared" si="148"/>
        <v>2.1393643339372707E-2</v>
      </c>
      <c r="J923" s="14">
        <v>918</v>
      </c>
      <c r="K923" s="21">
        <f t="shared" si="149"/>
        <v>6647.8790257818118</v>
      </c>
      <c r="L923" s="21">
        <f t="shared" si="150"/>
        <v>6522.4113671430805</v>
      </c>
      <c r="M923" s="57">
        <f t="shared" si="151"/>
        <v>1.9236391508634265E-2</v>
      </c>
      <c r="N923" s="57">
        <f t="shared" si="152"/>
        <v>2.6249454771338056E-3</v>
      </c>
      <c r="O923" s="26"/>
      <c r="R923" s="63"/>
    </row>
    <row r="924" spans="1:18" s="2" customFormat="1" x14ac:dyDescent="0.25">
      <c r="A924" s="72">
        <v>43061</v>
      </c>
      <c r="B924" s="73">
        <v>14</v>
      </c>
      <c r="C924" s="74">
        <v>6665</v>
      </c>
      <c r="D924" s="26">
        <f t="shared" si="143"/>
        <v>125.46765863873077</v>
      </c>
      <c r="E924" s="57">
        <f t="shared" si="144"/>
        <v>1.8824855009562005E-2</v>
      </c>
      <c r="F924" s="26">
        <f t="shared" si="145"/>
        <v>17.120974218188351</v>
      </c>
      <c r="G924" s="57">
        <f t="shared" si="146"/>
        <v>2.5687883298107055E-3</v>
      </c>
      <c r="H924" s="26">
        <f t="shared" si="147"/>
        <v>142.58863285691911</v>
      </c>
      <c r="I924" s="57">
        <f t="shared" si="148"/>
        <v>2.1393643339372707E-2</v>
      </c>
      <c r="J924" s="14">
        <v>919</v>
      </c>
      <c r="K924" s="21">
        <f t="shared" si="149"/>
        <v>6647.8790257818118</v>
      </c>
      <c r="L924" s="21">
        <f t="shared" si="150"/>
        <v>6522.4113671430805</v>
      </c>
      <c r="M924" s="57">
        <f t="shared" si="151"/>
        <v>1.9236391508634265E-2</v>
      </c>
      <c r="N924" s="57">
        <f t="shared" si="152"/>
        <v>2.6249454771338056E-3</v>
      </c>
      <c r="O924" s="26"/>
      <c r="R924" s="63"/>
    </row>
    <row r="925" spans="1:18" s="2" customFormat="1" x14ac:dyDescent="0.25">
      <c r="A925" s="72">
        <v>43027</v>
      </c>
      <c r="B925" s="73">
        <v>7</v>
      </c>
      <c r="C925" s="74">
        <v>6666</v>
      </c>
      <c r="D925" s="26">
        <f t="shared" si="143"/>
        <v>125.47993383537751</v>
      </c>
      <c r="E925" s="57">
        <f t="shared" si="144"/>
        <v>1.882387246255288E-2</v>
      </c>
      <c r="F925" s="26">
        <f t="shared" si="145"/>
        <v>17.122275139473285</v>
      </c>
      <c r="G925" s="57">
        <f t="shared" si="146"/>
        <v>2.568598130734066E-3</v>
      </c>
      <c r="H925" s="26">
        <f t="shared" si="147"/>
        <v>142.60220897485078</v>
      </c>
      <c r="I925" s="57">
        <f t="shared" si="148"/>
        <v>2.1392470593286948E-2</v>
      </c>
      <c r="J925" s="14">
        <v>920</v>
      </c>
      <c r="K925" s="21">
        <f t="shared" si="149"/>
        <v>6648.8777248605265</v>
      </c>
      <c r="L925" s="21">
        <f t="shared" si="150"/>
        <v>6523.3977910251488</v>
      </c>
      <c r="M925" s="57">
        <f t="shared" si="151"/>
        <v>1.923536443048315E-2</v>
      </c>
      <c r="N925" s="57">
        <f t="shared" si="152"/>
        <v>2.6247479745953877E-3</v>
      </c>
      <c r="O925" s="26"/>
      <c r="R925" s="63"/>
    </row>
    <row r="926" spans="1:18" s="2" customFormat="1" x14ac:dyDescent="0.25">
      <c r="A926" s="72">
        <v>43027</v>
      </c>
      <c r="B926" s="73">
        <v>12</v>
      </c>
      <c r="C926" s="74">
        <v>6666</v>
      </c>
      <c r="D926" s="26">
        <f t="shared" si="143"/>
        <v>125.47993383537751</v>
      </c>
      <c r="E926" s="57">
        <f t="shared" si="144"/>
        <v>1.882387246255288E-2</v>
      </c>
      <c r="F926" s="26">
        <f t="shared" si="145"/>
        <v>17.122275139473285</v>
      </c>
      <c r="G926" s="57">
        <f t="shared" si="146"/>
        <v>2.568598130734066E-3</v>
      </c>
      <c r="H926" s="26">
        <f t="shared" si="147"/>
        <v>142.60220897485078</v>
      </c>
      <c r="I926" s="57">
        <f t="shared" si="148"/>
        <v>2.1392470593286948E-2</v>
      </c>
      <c r="J926" s="14">
        <v>921</v>
      </c>
      <c r="K926" s="21">
        <f t="shared" si="149"/>
        <v>6648.8777248605265</v>
      </c>
      <c r="L926" s="21">
        <f t="shared" si="150"/>
        <v>6523.3977910251488</v>
      </c>
      <c r="M926" s="57">
        <f t="shared" si="151"/>
        <v>1.923536443048315E-2</v>
      </c>
      <c r="N926" s="57">
        <f t="shared" si="152"/>
        <v>2.6247479745953877E-3</v>
      </c>
      <c r="O926" s="26"/>
      <c r="R926" s="63"/>
    </row>
    <row r="927" spans="1:18" s="2" customFormat="1" x14ac:dyDescent="0.25">
      <c r="A927" s="72">
        <v>43039</v>
      </c>
      <c r="B927" s="73">
        <v>19</v>
      </c>
      <c r="C927" s="74">
        <v>6668</v>
      </c>
      <c r="D927" s="26">
        <f t="shared" si="143"/>
        <v>125.50448422867098</v>
      </c>
      <c r="E927" s="57">
        <f t="shared" si="144"/>
        <v>1.8821908252650118E-2</v>
      </c>
      <c r="F927" s="26">
        <f t="shared" si="145"/>
        <v>17.124876982043155</v>
      </c>
      <c r="G927" s="57">
        <f t="shared" si="146"/>
        <v>2.5682179037257282E-3</v>
      </c>
      <c r="H927" s="26">
        <f t="shared" si="147"/>
        <v>142.62936121071414</v>
      </c>
      <c r="I927" s="57">
        <f t="shared" si="148"/>
        <v>2.1390126156375845E-2</v>
      </c>
      <c r="J927" s="14">
        <v>922</v>
      </c>
      <c r="K927" s="21">
        <f t="shared" si="149"/>
        <v>6650.8751230179569</v>
      </c>
      <c r="L927" s="21">
        <f t="shared" si="150"/>
        <v>6525.3706387892862</v>
      </c>
      <c r="M927" s="57">
        <f t="shared" si="151"/>
        <v>1.9233311205745857E-2</v>
      </c>
      <c r="N927" s="57">
        <f t="shared" si="152"/>
        <v>2.6243531486543261E-3</v>
      </c>
      <c r="O927" s="26"/>
      <c r="R927" s="63"/>
    </row>
    <row r="928" spans="1:18" s="2" customFormat="1" x14ac:dyDescent="0.25">
      <c r="A928" s="72">
        <v>43068</v>
      </c>
      <c r="B928" s="73">
        <v>17</v>
      </c>
      <c r="C928" s="74">
        <v>6669</v>
      </c>
      <c r="D928" s="26">
        <f t="shared" si="143"/>
        <v>125.5167594253177</v>
      </c>
      <c r="E928" s="57">
        <f t="shared" si="144"/>
        <v>1.8820926589491332E-2</v>
      </c>
      <c r="F928" s="26">
        <f t="shared" si="145"/>
        <v>17.126177903328088</v>
      </c>
      <c r="G928" s="57">
        <f t="shared" si="146"/>
        <v>2.5680278757427033E-3</v>
      </c>
      <c r="H928" s="26">
        <f t="shared" si="147"/>
        <v>142.64293732864579</v>
      </c>
      <c r="I928" s="57">
        <f t="shared" si="148"/>
        <v>2.1388954465234037E-2</v>
      </c>
      <c r="J928" s="14">
        <v>923</v>
      </c>
      <c r="K928" s="21">
        <f t="shared" si="149"/>
        <v>6651.8738220966716</v>
      </c>
      <c r="L928" s="21">
        <f t="shared" si="150"/>
        <v>6526.3570626713545</v>
      </c>
      <c r="M928" s="57">
        <f t="shared" si="151"/>
        <v>1.9232285058878078E-2</v>
      </c>
      <c r="N928" s="57">
        <f t="shared" si="152"/>
        <v>2.6241558251975318E-3</v>
      </c>
      <c r="O928" s="26"/>
      <c r="R928" s="63"/>
    </row>
    <row r="929" spans="1:18" s="2" customFormat="1" x14ac:dyDescent="0.25">
      <c r="A929" s="72">
        <v>43067</v>
      </c>
      <c r="B929" s="73">
        <v>15</v>
      </c>
      <c r="C929" s="74">
        <v>6670</v>
      </c>
      <c r="D929" s="26">
        <f t="shared" si="143"/>
        <v>125.52903462196444</v>
      </c>
      <c r="E929" s="57">
        <f t="shared" si="144"/>
        <v>1.8819945220684323E-2</v>
      </c>
      <c r="F929" s="26">
        <f t="shared" si="145"/>
        <v>17.127478824613025</v>
      </c>
      <c r="G929" s="57">
        <f t="shared" si="146"/>
        <v>2.5678379047395839E-3</v>
      </c>
      <c r="H929" s="26">
        <f t="shared" si="147"/>
        <v>142.65651344657746</v>
      </c>
      <c r="I929" s="57">
        <f t="shared" si="148"/>
        <v>2.1387783125423908E-2</v>
      </c>
      <c r="J929" s="14">
        <v>924</v>
      </c>
      <c r="K929" s="21">
        <f t="shared" si="149"/>
        <v>6652.8725211753872</v>
      </c>
      <c r="L929" s="21">
        <f t="shared" si="150"/>
        <v>6527.3434865534227</v>
      </c>
      <c r="M929" s="57">
        <f t="shared" si="151"/>
        <v>1.9231259222156617E-2</v>
      </c>
      <c r="N929" s="57">
        <f t="shared" si="152"/>
        <v>2.623958561380489E-3</v>
      </c>
      <c r="O929" s="26"/>
      <c r="R929" s="63"/>
    </row>
    <row r="930" spans="1:18" s="2" customFormat="1" x14ac:dyDescent="0.25">
      <c r="A930" s="72">
        <v>43005</v>
      </c>
      <c r="B930" s="73">
        <v>1</v>
      </c>
      <c r="C930" s="74">
        <v>6671</v>
      </c>
      <c r="D930" s="26">
        <f t="shared" si="143"/>
        <v>125.54130981861118</v>
      </c>
      <c r="E930" s="57">
        <f t="shared" si="144"/>
        <v>1.8818964146096715E-2</v>
      </c>
      <c r="F930" s="26">
        <f t="shared" si="145"/>
        <v>17.128779745897958</v>
      </c>
      <c r="G930" s="57">
        <f t="shared" si="146"/>
        <v>2.5676479906907449E-3</v>
      </c>
      <c r="H930" s="26">
        <f t="shared" si="147"/>
        <v>142.67008956450914</v>
      </c>
      <c r="I930" s="57">
        <f t="shared" si="148"/>
        <v>2.1386612136787459E-2</v>
      </c>
      <c r="J930" s="14">
        <v>925</v>
      </c>
      <c r="K930" s="21">
        <f t="shared" si="149"/>
        <v>6653.8712202541019</v>
      </c>
      <c r="L930" s="21">
        <f t="shared" si="150"/>
        <v>6528.329910435491</v>
      </c>
      <c r="M930" s="57">
        <f t="shared" si="151"/>
        <v>1.9230233695440888E-2</v>
      </c>
      <c r="N930" s="57">
        <f t="shared" si="152"/>
        <v>2.6237613571761624E-3</v>
      </c>
      <c r="O930" s="26"/>
      <c r="R930" s="63"/>
    </row>
    <row r="931" spans="1:18" s="2" customFormat="1" x14ac:dyDescent="0.25">
      <c r="A931" s="72">
        <v>43009</v>
      </c>
      <c r="B931" s="73">
        <v>18</v>
      </c>
      <c r="C931" s="74">
        <v>6672</v>
      </c>
      <c r="D931" s="26">
        <f t="shared" si="143"/>
        <v>125.55358501525791</v>
      </c>
      <c r="E931" s="57">
        <f t="shared" si="144"/>
        <v>1.8817983365596209E-2</v>
      </c>
      <c r="F931" s="26">
        <f t="shared" si="145"/>
        <v>17.130080667182892</v>
      </c>
      <c r="G931" s="57">
        <f t="shared" si="146"/>
        <v>2.5674581335705772E-3</v>
      </c>
      <c r="H931" s="26">
        <f t="shared" si="147"/>
        <v>142.68366568244079</v>
      </c>
      <c r="I931" s="57">
        <f t="shared" si="148"/>
        <v>2.1385441499166786E-2</v>
      </c>
      <c r="J931" s="14">
        <v>926</v>
      </c>
      <c r="K931" s="21">
        <f t="shared" si="149"/>
        <v>6654.8699193328175</v>
      </c>
      <c r="L931" s="21">
        <f t="shared" si="150"/>
        <v>6529.3163343175593</v>
      </c>
      <c r="M931" s="57">
        <f t="shared" si="151"/>
        <v>1.9229208478590387E-2</v>
      </c>
      <c r="N931" s="57">
        <f t="shared" si="152"/>
        <v>2.6235642125575342E-3</v>
      </c>
      <c r="O931" s="26"/>
      <c r="R931" s="63"/>
    </row>
    <row r="932" spans="1:18" s="2" customFormat="1" x14ac:dyDescent="0.25">
      <c r="A932" s="72">
        <v>43052</v>
      </c>
      <c r="B932" s="73">
        <v>6</v>
      </c>
      <c r="C932" s="74">
        <v>6672</v>
      </c>
      <c r="D932" s="26">
        <f t="shared" si="143"/>
        <v>125.55358501525791</v>
      </c>
      <c r="E932" s="57">
        <f t="shared" si="144"/>
        <v>1.8817983365596209E-2</v>
      </c>
      <c r="F932" s="26">
        <f t="shared" si="145"/>
        <v>17.130080667182892</v>
      </c>
      <c r="G932" s="57">
        <f t="shared" si="146"/>
        <v>2.5674581335705772E-3</v>
      </c>
      <c r="H932" s="26">
        <f t="shared" si="147"/>
        <v>142.68366568244079</v>
      </c>
      <c r="I932" s="57">
        <f t="shared" si="148"/>
        <v>2.1385441499166786E-2</v>
      </c>
      <c r="J932" s="14">
        <v>927</v>
      </c>
      <c r="K932" s="21">
        <f t="shared" si="149"/>
        <v>6654.8699193328175</v>
      </c>
      <c r="L932" s="21">
        <f t="shared" si="150"/>
        <v>6529.3163343175593</v>
      </c>
      <c r="M932" s="57">
        <f t="shared" si="151"/>
        <v>1.9229208478590387E-2</v>
      </c>
      <c r="N932" s="57">
        <f t="shared" si="152"/>
        <v>2.6235642125575342E-3</v>
      </c>
      <c r="O932" s="26"/>
      <c r="R932" s="63"/>
    </row>
    <row r="933" spans="1:18" s="2" customFormat="1" x14ac:dyDescent="0.25">
      <c r="A933" s="72">
        <v>42997</v>
      </c>
      <c r="B933" s="73">
        <v>7</v>
      </c>
      <c r="C933" s="74">
        <v>6673</v>
      </c>
      <c r="D933" s="26">
        <f t="shared" si="143"/>
        <v>125.56586021190465</v>
      </c>
      <c r="E933" s="57">
        <f t="shared" si="144"/>
        <v>1.8817002879050599E-2</v>
      </c>
      <c r="F933" s="26">
        <f t="shared" si="145"/>
        <v>17.131381588467825</v>
      </c>
      <c r="G933" s="57">
        <f t="shared" si="146"/>
        <v>2.5672683333534878E-3</v>
      </c>
      <c r="H933" s="26">
        <f t="shared" si="147"/>
        <v>142.69724180037247</v>
      </c>
      <c r="I933" s="57">
        <f t="shared" si="148"/>
        <v>2.1384271212404087E-2</v>
      </c>
      <c r="J933" s="14">
        <v>928</v>
      </c>
      <c r="K933" s="21">
        <f t="shared" si="149"/>
        <v>6655.8686184115322</v>
      </c>
      <c r="L933" s="21">
        <f t="shared" si="150"/>
        <v>6530.3027581996275</v>
      </c>
      <c r="M933" s="57">
        <f t="shared" si="151"/>
        <v>1.9228183571464694E-2</v>
      </c>
      <c r="N933" s="57">
        <f t="shared" si="152"/>
        <v>2.623367127497602E-3</v>
      </c>
      <c r="O933" s="26"/>
      <c r="R933" s="63"/>
    </row>
    <row r="934" spans="1:18" s="2" customFormat="1" x14ac:dyDescent="0.25">
      <c r="A934" s="72">
        <v>43029</v>
      </c>
      <c r="B934" s="73">
        <v>18</v>
      </c>
      <c r="C934" s="74">
        <v>6674</v>
      </c>
      <c r="D934" s="26">
        <f t="shared" si="143"/>
        <v>125.57813540855139</v>
      </c>
      <c r="E934" s="57">
        <f t="shared" si="144"/>
        <v>1.8816022686327746E-2</v>
      </c>
      <c r="F934" s="26">
        <f t="shared" si="145"/>
        <v>17.132682509752762</v>
      </c>
      <c r="G934" s="57">
        <f t="shared" si="146"/>
        <v>2.5670785900138988E-3</v>
      </c>
      <c r="H934" s="26">
        <f t="shared" si="147"/>
        <v>142.71081791830414</v>
      </c>
      <c r="I934" s="57">
        <f t="shared" si="148"/>
        <v>2.1383101276341646E-2</v>
      </c>
      <c r="J934" s="14">
        <v>929</v>
      </c>
      <c r="K934" s="21">
        <f t="shared" si="149"/>
        <v>6656.8673174902469</v>
      </c>
      <c r="L934" s="21">
        <f t="shared" si="150"/>
        <v>6531.2891820816958</v>
      </c>
      <c r="M934" s="57">
        <f t="shared" si="151"/>
        <v>1.9227158973923474E-2</v>
      </c>
      <c r="N934" s="57">
        <f t="shared" si="152"/>
        <v>2.6231701019693819E-3</v>
      </c>
      <c r="O934" s="26"/>
      <c r="R934" s="63"/>
    </row>
    <row r="935" spans="1:18" s="2" customFormat="1" x14ac:dyDescent="0.25">
      <c r="A935" s="72">
        <v>43048</v>
      </c>
      <c r="B935" s="73">
        <v>23</v>
      </c>
      <c r="C935" s="74">
        <v>6674</v>
      </c>
      <c r="D935" s="26">
        <f t="shared" si="143"/>
        <v>125.57813540855139</v>
      </c>
      <c r="E935" s="57">
        <f t="shared" si="144"/>
        <v>1.8816022686327746E-2</v>
      </c>
      <c r="F935" s="26">
        <f t="shared" si="145"/>
        <v>17.132682509752762</v>
      </c>
      <c r="G935" s="57">
        <f t="shared" si="146"/>
        <v>2.5670785900138988E-3</v>
      </c>
      <c r="H935" s="26">
        <f t="shared" si="147"/>
        <v>142.71081791830414</v>
      </c>
      <c r="I935" s="57">
        <f t="shared" si="148"/>
        <v>2.1383101276341646E-2</v>
      </c>
      <c r="J935" s="14">
        <v>930</v>
      </c>
      <c r="K935" s="21">
        <f t="shared" si="149"/>
        <v>6656.8673174902469</v>
      </c>
      <c r="L935" s="21">
        <f t="shared" si="150"/>
        <v>6531.2891820816958</v>
      </c>
      <c r="M935" s="57">
        <f t="shared" si="151"/>
        <v>1.9227158973923474E-2</v>
      </c>
      <c r="N935" s="57">
        <f t="shared" si="152"/>
        <v>2.6231701019693819E-3</v>
      </c>
      <c r="O935" s="26"/>
      <c r="R935" s="63"/>
    </row>
    <row r="936" spans="1:18" s="2" customFormat="1" x14ac:dyDescent="0.25">
      <c r="A936" s="72">
        <v>43021</v>
      </c>
      <c r="B936" s="73">
        <v>7</v>
      </c>
      <c r="C936" s="74">
        <v>6675</v>
      </c>
      <c r="D936" s="26">
        <f t="shared" si="143"/>
        <v>125.59041060519812</v>
      </c>
      <c r="E936" s="57">
        <f t="shared" si="144"/>
        <v>1.8815042787295597E-2</v>
      </c>
      <c r="F936" s="26">
        <f t="shared" si="145"/>
        <v>17.133983431037695</v>
      </c>
      <c r="G936" s="57">
        <f t="shared" si="146"/>
        <v>2.5668889035262463E-3</v>
      </c>
      <c r="H936" s="26">
        <f t="shared" si="147"/>
        <v>142.72439403623582</v>
      </c>
      <c r="I936" s="57">
        <f t="shared" si="148"/>
        <v>2.1381931690821847E-2</v>
      </c>
      <c r="J936" s="14">
        <v>931</v>
      </c>
      <c r="K936" s="21">
        <f t="shared" si="149"/>
        <v>6657.8660165689626</v>
      </c>
      <c r="L936" s="21">
        <f t="shared" si="150"/>
        <v>6532.2756059637641</v>
      </c>
      <c r="M936" s="57">
        <f t="shared" si="151"/>
        <v>1.9226134685826481E-2</v>
      </c>
      <c r="N936" s="57">
        <f t="shared" si="152"/>
        <v>2.6229731359459023E-3</v>
      </c>
      <c r="O936" s="26"/>
      <c r="R936" s="63"/>
    </row>
    <row r="937" spans="1:18" s="2" customFormat="1" x14ac:dyDescent="0.25">
      <c r="A937" s="72">
        <v>42991</v>
      </c>
      <c r="B937" s="73">
        <v>8</v>
      </c>
      <c r="C937" s="74">
        <v>6676</v>
      </c>
      <c r="D937" s="26">
        <f t="shared" si="143"/>
        <v>125.60268580184486</v>
      </c>
      <c r="E937" s="57">
        <f t="shared" si="144"/>
        <v>1.8814063181822178E-2</v>
      </c>
      <c r="F937" s="26">
        <f t="shared" si="145"/>
        <v>17.135284352322628</v>
      </c>
      <c r="G937" s="57">
        <f t="shared" si="146"/>
        <v>2.5666992738649832E-3</v>
      </c>
      <c r="H937" s="26">
        <f t="shared" si="147"/>
        <v>142.7379701541675</v>
      </c>
      <c r="I937" s="57">
        <f t="shared" si="148"/>
        <v>2.1380762455687163E-2</v>
      </c>
      <c r="J937" s="14">
        <v>932</v>
      </c>
      <c r="K937" s="21">
        <f t="shared" si="149"/>
        <v>6658.8647156476773</v>
      </c>
      <c r="L937" s="21">
        <f t="shared" si="150"/>
        <v>6533.2620298458323</v>
      </c>
      <c r="M937" s="57">
        <f t="shared" si="151"/>
        <v>1.922511070703355E-2</v>
      </c>
      <c r="N937" s="57">
        <f t="shared" si="152"/>
        <v>2.6227762294002122E-3</v>
      </c>
      <c r="O937" s="26"/>
      <c r="R937" s="63"/>
    </row>
    <row r="938" spans="1:18" s="2" customFormat="1" x14ac:dyDescent="0.25">
      <c r="A938" s="72">
        <v>42979</v>
      </c>
      <c r="B938" s="73">
        <v>1</v>
      </c>
      <c r="C938" s="74">
        <v>6677</v>
      </c>
      <c r="D938" s="26">
        <f t="shared" si="143"/>
        <v>125.6149609984916</v>
      </c>
      <c r="E938" s="57">
        <f t="shared" si="144"/>
        <v>1.8813083869775586E-2</v>
      </c>
      <c r="F938" s="26">
        <f t="shared" si="145"/>
        <v>17.136585273607565</v>
      </c>
      <c r="G938" s="57">
        <f t="shared" si="146"/>
        <v>2.5665097010045775E-3</v>
      </c>
      <c r="H938" s="26">
        <f t="shared" si="147"/>
        <v>142.75154627209918</v>
      </c>
      <c r="I938" s="57">
        <f t="shared" si="148"/>
        <v>2.1379593570780168E-2</v>
      </c>
      <c r="J938" s="14">
        <v>933</v>
      </c>
      <c r="K938" s="21">
        <f t="shared" si="149"/>
        <v>6659.8634147263929</v>
      </c>
      <c r="L938" s="21">
        <f t="shared" si="150"/>
        <v>6534.2484537279006</v>
      </c>
      <c r="M938" s="57">
        <f t="shared" si="151"/>
        <v>1.9224087037404601E-2</v>
      </c>
      <c r="N938" s="57">
        <f t="shared" si="152"/>
        <v>2.6225793823053743E-3</v>
      </c>
      <c r="O938" s="26"/>
      <c r="R938" s="63"/>
    </row>
    <row r="939" spans="1:18" s="2" customFormat="1" x14ac:dyDescent="0.25">
      <c r="A939" s="72">
        <v>43029</v>
      </c>
      <c r="B939" s="73">
        <v>16</v>
      </c>
      <c r="C939" s="74">
        <v>6677</v>
      </c>
      <c r="D939" s="26">
        <f t="shared" si="143"/>
        <v>125.6149609984916</v>
      </c>
      <c r="E939" s="57">
        <f t="shared" si="144"/>
        <v>1.8813083869775586E-2</v>
      </c>
      <c r="F939" s="26">
        <f t="shared" si="145"/>
        <v>17.136585273607565</v>
      </c>
      <c r="G939" s="57">
        <f t="shared" si="146"/>
        <v>2.5665097010045775E-3</v>
      </c>
      <c r="H939" s="26">
        <f t="shared" si="147"/>
        <v>142.75154627209918</v>
      </c>
      <c r="I939" s="57">
        <f t="shared" si="148"/>
        <v>2.1379593570780168E-2</v>
      </c>
      <c r="J939" s="14">
        <v>934</v>
      </c>
      <c r="K939" s="21">
        <f t="shared" si="149"/>
        <v>6659.8634147263929</v>
      </c>
      <c r="L939" s="21">
        <f t="shared" si="150"/>
        <v>6534.2484537279006</v>
      </c>
      <c r="M939" s="57">
        <f t="shared" si="151"/>
        <v>1.9224087037404601E-2</v>
      </c>
      <c r="N939" s="57">
        <f t="shared" si="152"/>
        <v>2.6225793823053743E-3</v>
      </c>
      <c r="O939" s="26"/>
      <c r="R939" s="63"/>
    </row>
    <row r="940" spans="1:18" s="2" customFormat="1" x14ac:dyDescent="0.25">
      <c r="A940" s="72">
        <v>43040</v>
      </c>
      <c r="B940" s="73">
        <v>15</v>
      </c>
      <c r="C940" s="74">
        <v>6678</v>
      </c>
      <c r="D940" s="26">
        <f t="shared" si="143"/>
        <v>125.62723619513832</v>
      </c>
      <c r="E940" s="57">
        <f t="shared" si="144"/>
        <v>1.8812104851024008E-2</v>
      </c>
      <c r="F940" s="26">
        <f t="shared" si="145"/>
        <v>17.137886194892499</v>
      </c>
      <c r="G940" s="57">
        <f t="shared" si="146"/>
        <v>2.5663201849195115E-3</v>
      </c>
      <c r="H940" s="26">
        <f t="shared" si="147"/>
        <v>142.76512239003083</v>
      </c>
      <c r="I940" s="57">
        <f t="shared" si="148"/>
        <v>2.1378425035943519E-2</v>
      </c>
      <c r="J940" s="14">
        <v>935</v>
      </c>
      <c r="K940" s="21">
        <f t="shared" si="149"/>
        <v>6660.8621138051076</v>
      </c>
      <c r="L940" s="21">
        <f t="shared" si="150"/>
        <v>6535.2348776099689</v>
      </c>
      <c r="M940" s="57">
        <f t="shared" si="151"/>
        <v>1.9223063676799639E-2</v>
      </c>
      <c r="N940" s="57">
        <f t="shared" si="152"/>
        <v>2.6223825946344679E-3</v>
      </c>
      <c r="O940" s="26"/>
      <c r="R940" s="63"/>
    </row>
    <row r="941" spans="1:18" s="2" customFormat="1" x14ac:dyDescent="0.25">
      <c r="A941" s="72">
        <v>43059</v>
      </c>
      <c r="B941" s="73">
        <v>1</v>
      </c>
      <c r="C941" s="74">
        <v>6678</v>
      </c>
      <c r="D941" s="26">
        <f t="shared" si="143"/>
        <v>125.62723619513832</v>
      </c>
      <c r="E941" s="57">
        <f t="shared" si="144"/>
        <v>1.8812104851024008E-2</v>
      </c>
      <c r="F941" s="26">
        <f t="shared" si="145"/>
        <v>17.137886194892499</v>
      </c>
      <c r="G941" s="57">
        <f t="shared" si="146"/>
        <v>2.5663201849195115E-3</v>
      </c>
      <c r="H941" s="26">
        <f t="shared" si="147"/>
        <v>142.76512239003083</v>
      </c>
      <c r="I941" s="57">
        <f t="shared" si="148"/>
        <v>2.1378425035943519E-2</v>
      </c>
      <c r="J941" s="14">
        <v>936</v>
      </c>
      <c r="K941" s="21">
        <f t="shared" si="149"/>
        <v>6660.8621138051076</v>
      </c>
      <c r="L941" s="21">
        <f t="shared" si="150"/>
        <v>6535.2348776099689</v>
      </c>
      <c r="M941" s="57">
        <f t="shared" si="151"/>
        <v>1.9223063676799639E-2</v>
      </c>
      <c r="N941" s="57">
        <f t="shared" si="152"/>
        <v>2.6223825946344679E-3</v>
      </c>
      <c r="O941" s="26"/>
      <c r="R941" s="63"/>
    </row>
    <row r="942" spans="1:18" s="2" customFormat="1" x14ac:dyDescent="0.25">
      <c r="A942" s="72">
        <v>43066</v>
      </c>
      <c r="B942" s="73">
        <v>15</v>
      </c>
      <c r="C942" s="74">
        <v>6678</v>
      </c>
      <c r="D942" s="26">
        <f t="shared" si="143"/>
        <v>125.62723619513832</v>
      </c>
      <c r="E942" s="57">
        <f t="shared" si="144"/>
        <v>1.8812104851024008E-2</v>
      </c>
      <c r="F942" s="26">
        <f t="shared" si="145"/>
        <v>17.137886194892499</v>
      </c>
      <c r="G942" s="57">
        <f t="shared" si="146"/>
        <v>2.5663201849195115E-3</v>
      </c>
      <c r="H942" s="26">
        <f t="shared" si="147"/>
        <v>142.76512239003083</v>
      </c>
      <c r="I942" s="57">
        <f t="shared" si="148"/>
        <v>2.1378425035943519E-2</v>
      </c>
      <c r="J942" s="14">
        <v>937</v>
      </c>
      <c r="K942" s="21">
        <f t="shared" si="149"/>
        <v>6660.8621138051076</v>
      </c>
      <c r="L942" s="21">
        <f t="shared" si="150"/>
        <v>6535.2348776099689</v>
      </c>
      <c r="M942" s="57">
        <f t="shared" si="151"/>
        <v>1.9223063676799639E-2</v>
      </c>
      <c r="N942" s="57">
        <f t="shared" si="152"/>
        <v>2.6223825946344679E-3</v>
      </c>
      <c r="O942" s="26"/>
      <c r="R942" s="63"/>
    </row>
    <row r="943" spans="1:18" s="2" customFormat="1" x14ac:dyDescent="0.25">
      <c r="A943" s="72">
        <v>43050</v>
      </c>
      <c r="B943" s="73">
        <v>16</v>
      </c>
      <c r="C943" s="74">
        <v>6679</v>
      </c>
      <c r="D943" s="26">
        <f t="shared" si="143"/>
        <v>125.63951139178506</v>
      </c>
      <c r="E943" s="57">
        <f t="shared" si="144"/>
        <v>1.8811126125435704E-2</v>
      </c>
      <c r="F943" s="26">
        <f t="shared" si="145"/>
        <v>17.139187116177432</v>
      </c>
      <c r="G943" s="57">
        <f t="shared" si="146"/>
        <v>2.5661307255842839E-3</v>
      </c>
      <c r="H943" s="26">
        <f t="shared" si="147"/>
        <v>142.7786985079625</v>
      </c>
      <c r="I943" s="57">
        <f t="shared" si="148"/>
        <v>2.1377256851019988E-2</v>
      </c>
      <c r="J943" s="14">
        <v>938</v>
      </c>
      <c r="K943" s="21">
        <f t="shared" si="149"/>
        <v>6661.8608128838223</v>
      </c>
      <c r="L943" s="21">
        <f t="shared" si="150"/>
        <v>6536.2213014920371</v>
      </c>
      <c r="M943" s="57">
        <f t="shared" si="151"/>
        <v>1.9222040625078755E-2</v>
      </c>
      <c r="N943" s="57">
        <f t="shared" si="152"/>
        <v>2.6221858663605887E-3</v>
      </c>
      <c r="O943" s="26"/>
      <c r="R943" s="63"/>
    </row>
    <row r="944" spans="1:18" s="2" customFormat="1" x14ac:dyDescent="0.25">
      <c r="A944" s="72">
        <v>43051</v>
      </c>
      <c r="B944" s="73">
        <v>14</v>
      </c>
      <c r="C944" s="74">
        <v>6679</v>
      </c>
      <c r="D944" s="26">
        <f t="shared" si="143"/>
        <v>125.63951139178506</v>
      </c>
      <c r="E944" s="57">
        <f t="shared" si="144"/>
        <v>1.8811126125435704E-2</v>
      </c>
      <c r="F944" s="26">
        <f t="shared" si="145"/>
        <v>17.139187116177432</v>
      </c>
      <c r="G944" s="57">
        <f t="shared" si="146"/>
        <v>2.5661307255842839E-3</v>
      </c>
      <c r="H944" s="26">
        <f t="shared" si="147"/>
        <v>142.7786985079625</v>
      </c>
      <c r="I944" s="57">
        <f t="shared" si="148"/>
        <v>2.1377256851019988E-2</v>
      </c>
      <c r="J944" s="14">
        <v>939</v>
      </c>
      <c r="K944" s="21">
        <f t="shared" si="149"/>
        <v>6661.8608128838223</v>
      </c>
      <c r="L944" s="21">
        <f t="shared" si="150"/>
        <v>6536.2213014920371</v>
      </c>
      <c r="M944" s="57">
        <f t="shared" si="151"/>
        <v>1.9222040625078755E-2</v>
      </c>
      <c r="N944" s="57">
        <f t="shared" si="152"/>
        <v>2.6221858663605887E-3</v>
      </c>
      <c r="O944" s="26"/>
      <c r="R944" s="63"/>
    </row>
    <row r="945" spans="1:18" s="2" customFormat="1" x14ac:dyDescent="0.25">
      <c r="A945" s="72">
        <v>42985</v>
      </c>
      <c r="B945" s="73">
        <v>10</v>
      </c>
      <c r="C945" s="74">
        <v>6684</v>
      </c>
      <c r="D945" s="26">
        <f t="shared" si="143"/>
        <v>125.70088737501874</v>
      </c>
      <c r="E945" s="57">
        <f t="shared" si="144"/>
        <v>1.8806236890337932E-2</v>
      </c>
      <c r="F945" s="26">
        <f t="shared" si="145"/>
        <v>17.145691722602106</v>
      </c>
      <c r="G945" s="57">
        <f t="shared" si="146"/>
        <v>2.5651842792642288E-3</v>
      </c>
      <c r="H945" s="26">
        <f t="shared" si="147"/>
        <v>142.84657909762083</v>
      </c>
      <c r="I945" s="57">
        <f t="shared" si="148"/>
        <v>2.137142116960216E-2</v>
      </c>
      <c r="J945" s="14">
        <v>940</v>
      </c>
      <c r="K945" s="21">
        <f t="shared" si="149"/>
        <v>6666.8543082773976</v>
      </c>
      <c r="L945" s="21">
        <f t="shared" si="150"/>
        <v>6541.1534209023794</v>
      </c>
      <c r="M945" s="57">
        <f t="shared" si="151"/>
        <v>1.9216929994844513E-2</v>
      </c>
      <c r="N945" s="57">
        <f t="shared" si="152"/>
        <v>2.621203115006097E-3</v>
      </c>
      <c r="O945" s="26"/>
      <c r="R945" s="63"/>
    </row>
    <row r="946" spans="1:18" s="2" customFormat="1" x14ac:dyDescent="0.25">
      <c r="A946" s="72">
        <v>43064</v>
      </c>
      <c r="B946" s="73">
        <v>18</v>
      </c>
      <c r="C946" s="74">
        <v>6685</v>
      </c>
      <c r="D946" s="26">
        <f t="shared" si="143"/>
        <v>125.71316257166548</v>
      </c>
      <c r="E946" s="57">
        <f t="shared" si="144"/>
        <v>1.8805259920967161E-2</v>
      </c>
      <c r="F946" s="26">
        <f t="shared" si="145"/>
        <v>17.146992643887039</v>
      </c>
      <c r="G946" s="57">
        <f t="shared" si="146"/>
        <v>2.564995159893349E-3</v>
      </c>
      <c r="H946" s="26">
        <f t="shared" si="147"/>
        <v>142.86015521555251</v>
      </c>
      <c r="I946" s="57">
        <f t="shared" si="148"/>
        <v>2.137025508086051E-2</v>
      </c>
      <c r="J946" s="14">
        <v>941</v>
      </c>
      <c r="K946" s="21">
        <f t="shared" si="149"/>
        <v>6667.8530073561133</v>
      </c>
      <c r="L946" s="21">
        <f t="shared" si="150"/>
        <v>6542.1398447844476</v>
      </c>
      <c r="M946" s="57">
        <f t="shared" si="151"/>
        <v>1.9215908793494694E-2</v>
      </c>
      <c r="N946" s="57">
        <f t="shared" si="152"/>
        <v>2.6210067425503042E-3</v>
      </c>
      <c r="O946" s="26"/>
      <c r="R946" s="63"/>
    </row>
    <row r="947" spans="1:18" s="2" customFormat="1" x14ac:dyDescent="0.25">
      <c r="A947" s="72">
        <v>42996</v>
      </c>
      <c r="B947" s="73">
        <v>7</v>
      </c>
      <c r="C947" s="74">
        <v>6689</v>
      </c>
      <c r="D947" s="26">
        <f t="shared" si="143"/>
        <v>125.76226335825243</v>
      </c>
      <c r="E947" s="57">
        <f t="shared" si="144"/>
        <v>1.8801354964606432E-2</v>
      </c>
      <c r="F947" s="26">
        <f t="shared" si="145"/>
        <v>17.152196329026776</v>
      </c>
      <c r="G947" s="57">
        <f t="shared" si="146"/>
        <v>2.5642392478736399E-3</v>
      </c>
      <c r="H947" s="26">
        <f t="shared" si="147"/>
        <v>142.91445968727919</v>
      </c>
      <c r="I947" s="57">
        <f t="shared" si="148"/>
        <v>2.136559421248007E-2</v>
      </c>
      <c r="J947" s="14">
        <v>942</v>
      </c>
      <c r="K947" s="21">
        <f t="shared" si="149"/>
        <v>6671.847803670973</v>
      </c>
      <c r="L947" s="21">
        <f t="shared" si="150"/>
        <v>6546.0855403127207</v>
      </c>
      <c r="M947" s="57">
        <f t="shared" si="151"/>
        <v>1.9211827065774102E-2</v>
      </c>
      <c r="N947" s="57">
        <f t="shared" si="152"/>
        <v>2.6202218445509923E-3</v>
      </c>
      <c r="O947" s="26"/>
      <c r="R947" s="63"/>
    </row>
    <row r="948" spans="1:18" s="2" customFormat="1" x14ac:dyDescent="0.25">
      <c r="A948" s="72">
        <v>43043</v>
      </c>
      <c r="B948" s="73">
        <v>19</v>
      </c>
      <c r="C948" s="74">
        <v>6689</v>
      </c>
      <c r="D948" s="26">
        <f t="shared" si="143"/>
        <v>125.76226335825243</v>
      </c>
      <c r="E948" s="57">
        <f t="shared" si="144"/>
        <v>1.8801354964606432E-2</v>
      </c>
      <c r="F948" s="26">
        <f t="shared" si="145"/>
        <v>17.152196329026776</v>
      </c>
      <c r="G948" s="57">
        <f t="shared" si="146"/>
        <v>2.5642392478736399E-3</v>
      </c>
      <c r="H948" s="26">
        <f t="shared" si="147"/>
        <v>142.91445968727919</v>
      </c>
      <c r="I948" s="57">
        <f t="shared" si="148"/>
        <v>2.136559421248007E-2</v>
      </c>
      <c r="J948" s="14">
        <v>943</v>
      </c>
      <c r="K948" s="21">
        <f t="shared" si="149"/>
        <v>6671.847803670973</v>
      </c>
      <c r="L948" s="21">
        <f t="shared" si="150"/>
        <v>6546.0855403127207</v>
      </c>
      <c r="M948" s="57">
        <f t="shared" si="151"/>
        <v>1.9211827065774102E-2</v>
      </c>
      <c r="N948" s="57">
        <f t="shared" si="152"/>
        <v>2.6202218445509923E-3</v>
      </c>
      <c r="O948" s="26"/>
      <c r="R948" s="63"/>
    </row>
    <row r="949" spans="1:18" s="2" customFormat="1" x14ac:dyDescent="0.25">
      <c r="A949" s="72">
        <v>43054</v>
      </c>
      <c r="B949" s="73">
        <v>15</v>
      </c>
      <c r="C949" s="74">
        <v>6690</v>
      </c>
      <c r="D949" s="26">
        <f t="shared" si="143"/>
        <v>125.77453855489915</v>
      </c>
      <c r="E949" s="57">
        <f t="shared" si="144"/>
        <v>1.8800379455141875E-2</v>
      </c>
      <c r="F949" s="26">
        <f t="shared" si="145"/>
        <v>17.153497250311712</v>
      </c>
      <c r="G949" s="57">
        <f t="shared" si="146"/>
        <v>2.5640504111078791E-3</v>
      </c>
      <c r="H949" s="26">
        <f t="shared" si="147"/>
        <v>142.92803580521087</v>
      </c>
      <c r="I949" s="57">
        <f t="shared" si="148"/>
        <v>2.1364429866249757E-2</v>
      </c>
      <c r="J949" s="14">
        <v>944</v>
      </c>
      <c r="K949" s="21">
        <f t="shared" si="149"/>
        <v>6672.8465027496886</v>
      </c>
      <c r="L949" s="21">
        <f t="shared" si="150"/>
        <v>6547.071964194789</v>
      </c>
      <c r="M949" s="57">
        <f t="shared" si="151"/>
        <v>1.9210807402568073E-2</v>
      </c>
      <c r="N949" s="57">
        <f t="shared" si="152"/>
        <v>2.6200257678733771E-3</v>
      </c>
      <c r="O949" s="26"/>
      <c r="R949" s="63"/>
    </row>
    <row r="950" spans="1:18" s="2" customFormat="1" x14ac:dyDescent="0.25">
      <c r="A950" s="72">
        <v>42990</v>
      </c>
      <c r="B950" s="73">
        <v>8</v>
      </c>
      <c r="C950" s="74">
        <v>6692</v>
      </c>
      <c r="D950" s="26">
        <f t="shared" si="143"/>
        <v>125.79908894819262</v>
      </c>
      <c r="E950" s="57">
        <f t="shared" si="144"/>
        <v>1.8798429310847672E-2</v>
      </c>
      <c r="F950" s="26">
        <f t="shared" si="145"/>
        <v>17.156099092881579</v>
      </c>
      <c r="G950" s="57">
        <f t="shared" si="146"/>
        <v>2.5636729068860696E-3</v>
      </c>
      <c r="H950" s="26">
        <f t="shared" si="147"/>
        <v>142.95518804107419</v>
      </c>
      <c r="I950" s="57">
        <f t="shared" si="148"/>
        <v>2.1362102217733742E-2</v>
      </c>
      <c r="J950" s="14">
        <v>945</v>
      </c>
      <c r="K950" s="21">
        <f t="shared" si="149"/>
        <v>6674.843900907118</v>
      </c>
      <c r="L950" s="21">
        <f t="shared" si="150"/>
        <v>6549.0448119589255</v>
      </c>
      <c r="M950" s="57">
        <f t="shared" si="151"/>
        <v>1.9208768997652358E-2</v>
      </c>
      <c r="N950" s="57">
        <f t="shared" si="152"/>
        <v>2.6196337917177744E-3</v>
      </c>
      <c r="O950" s="26"/>
      <c r="R950" s="63"/>
    </row>
    <row r="951" spans="1:18" s="2" customFormat="1" x14ac:dyDescent="0.25">
      <c r="A951" s="72">
        <v>43028</v>
      </c>
      <c r="B951" s="73">
        <v>8</v>
      </c>
      <c r="C951" s="74">
        <v>6693</v>
      </c>
      <c r="D951" s="26">
        <f t="shared" si="143"/>
        <v>125.81136414483936</v>
      </c>
      <c r="E951" s="57">
        <f t="shared" si="144"/>
        <v>1.8797454675756664E-2</v>
      </c>
      <c r="F951" s="26">
        <f t="shared" si="145"/>
        <v>17.157400014166512</v>
      </c>
      <c r="G951" s="57">
        <f t="shared" si="146"/>
        <v>2.5634842393794282E-3</v>
      </c>
      <c r="H951" s="26">
        <f t="shared" si="147"/>
        <v>142.96876415900587</v>
      </c>
      <c r="I951" s="57">
        <f t="shared" si="148"/>
        <v>2.1360938915136095E-2</v>
      </c>
      <c r="J951" s="14">
        <v>946</v>
      </c>
      <c r="K951" s="21">
        <f t="shared" si="149"/>
        <v>6675.8425999858337</v>
      </c>
      <c r="L951" s="21">
        <f t="shared" si="150"/>
        <v>6550.0312358409938</v>
      </c>
      <c r="M951" s="57">
        <f t="shared" si="151"/>
        <v>1.9207750255665117E-2</v>
      </c>
      <c r="N951" s="57">
        <f t="shared" si="152"/>
        <v>2.6194378921864151E-3</v>
      </c>
      <c r="O951" s="26"/>
      <c r="R951" s="63"/>
    </row>
    <row r="952" spans="1:18" s="2" customFormat="1" x14ac:dyDescent="0.25">
      <c r="A952" s="72">
        <v>43047</v>
      </c>
      <c r="B952" s="73">
        <v>7</v>
      </c>
      <c r="C952" s="74">
        <v>6693</v>
      </c>
      <c r="D952" s="26">
        <f t="shared" si="143"/>
        <v>125.81136414483936</v>
      </c>
      <c r="E952" s="57">
        <f t="shared" si="144"/>
        <v>1.8797454675756664E-2</v>
      </c>
      <c r="F952" s="26">
        <f t="shared" si="145"/>
        <v>17.157400014166512</v>
      </c>
      <c r="G952" s="57">
        <f t="shared" si="146"/>
        <v>2.5634842393794282E-3</v>
      </c>
      <c r="H952" s="26">
        <f t="shared" si="147"/>
        <v>142.96876415900587</v>
      </c>
      <c r="I952" s="57">
        <f t="shared" si="148"/>
        <v>2.1360938915136095E-2</v>
      </c>
      <c r="J952" s="14">
        <v>947</v>
      </c>
      <c r="K952" s="21">
        <f t="shared" si="149"/>
        <v>6675.8425999858337</v>
      </c>
      <c r="L952" s="21">
        <f t="shared" si="150"/>
        <v>6550.0312358409938</v>
      </c>
      <c r="M952" s="57">
        <f t="shared" si="151"/>
        <v>1.9207750255665117E-2</v>
      </c>
      <c r="N952" s="57">
        <f t="shared" si="152"/>
        <v>2.6194378921864151E-3</v>
      </c>
      <c r="O952" s="26"/>
      <c r="R952" s="63"/>
    </row>
    <row r="953" spans="1:18" s="2" customFormat="1" x14ac:dyDescent="0.25">
      <c r="A953" s="72">
        <v>43066</v>
      </c>
      <c r="B953" s="73">
        <v>16</v>
      </c>
      <c r="C953" s="74">
        <v>6693</v>
      </c>
      <c r="D953" s="26">
        <f t="shared" si="143"/>
        <v>125.81136414483936</v>
      </c>
      <c r="E953" s="57">
        <f t="shared" si="144"/>
        <v>1.8797454675756664E-2</v>
      </c>
      <c r="F953" s="26">
        <f t="shared" si="145"/>
        <v>17.157400014166512</v>
      </c>
      <c r="G953" s="57">
        <f t="shared" si="146"/>
        <v>2.5634842393794282E-3</v>
      </c>
      <c r="H953" s="26">
        <f t="shared" si="147"/>
        <v>142.96876415900587</v>
      </c>
      <c r="I953" s="57">
        <f t="shared" si="148"/>
        <v>2.1360938915136095E-2</v>
      </c>
      <c r="J953" s="14">
        <v>948</v>
      </c>
      <c r="K953" s="21">
        <f t="shared" si="149"/>
        <v>6675.8425999858337</v>
      </c>
      <c r="L953" s="21">
        <f t="shared" si="150"/>
        <v>6550.0312358409938</v>
      </c>
      <c r="M953" s="57">
        <f t="shared" si="151"/>
        <v>1.9207750255665117E-2</v>
      </c>
      <c r="N953" s="57">
        <f t="shared" si="152"/>
        <v>2.6194378921864151E-3</v>
      </c>
      <c r="O953" s="26"/>
      <c r="R953" s="63"/>
    </row>
    <row r="954" spans="1:18" s="2" customFormat="1" x14ac:dyDescent="0.25">
      <c r="A954" s="72">
        <v>43069</v>
      </c>
      <c r="B954" s="73">
        <v>17</v>
      </c>
      <c r="C954" s="74">
        <v>6694</v>
      </c>
      <c r="D954" s="26">
        <f t="shared" si="143"/>
        <v>125.8236393414861</v>
      </c>
      <c r="E954" s="57">
        <f t="shared" si="144"/>
        <v>1.8796480331862278E-2</v>
      </c>
      <c r="F954" s="26">
        <f t="shared" si="145"/>
        <v>17.158700935451449</v>
      </c>
      <c r="G954" s="57">
        <f t="shared" si="146"/>
        <v>2.5632956282419257E-3</v>
      </c>
      <c r="H954" s="26">
        <f t="shared" si="147"/>
        <v>142.98234027693755</v>
      </c>
      <c r="I954" s="57">
        <f t="shared" si="148"/>
        <v>2.1359775960104205E-2</v>
      </c>
      <c r="J954" s="14">
        <v>949</v>
      </c>
      <c r="K954" s="21">
        <f t="shared" si="149"/>
        <v>6676.8412990645484</v>
      </c>
      <c r="L954" s="21">
        <f t="shared" si="150"/>
        <v>6551.017659723062</v>
      </c>
      <c r="M954" s="57">
        <f t="shared" si="151"/>
        <v>1.9206731820473395E-2</v>
      </c>
      <c r="N954" s="57">
        <f t="shared" si="152"/>
        <v>2.6192420516504633E-3</v>
      </c>
      <c r="O954" s="26"/>
      <c r="R954" s="63"/>
    </row>
    <row r="955" spans="1:18" s="2" customFormat="1" x14ac:dyDescent="0.25">
      <c r="A955" s="72">
        <v>43041</v>
      </c>
      <c r="B955" s="73">
        <v>8</v>
      </c>
      <c r="C955" s="74">
        <v>6695</v>
      </c>
      <c r="D955" s="26">
        <f t="shared" si="143"/>
        <v>125.83591453813283</v>
      </c>
      <c r="E955" s="57">
        <f t="shared" si="144"/>
        <v>1.8795506279034029E-2</v>
      </c>
      <c r="F955" s="26">
        <f t="shared" si="145"/>
        <v>17.160001856736383</v>
      </c>
      <c r="G955" s="57">
        <f t="shared" si="146"/>
        <v>2.5631070734483019E-3</v>
      </c>
      <c r="H955" s="26">
        <f t="shared" si="147"/>
        <v>142.9959163948692</v>
      </c>
      <c r="I955" s="57">
        <f t="shared" si="148"/>
        <v>2.135861335248233E-2</v>
      </c>
      <c r="J955" s="14">
        <v>950</v>
      </c>
      <c r="K955" s="21">
        <f t="shared" si="149"/>
        <v>6677.839998143264</v>
      </c>
      <c r="L955" s="21">
        <f t="shared" si="150"/>
        <v>6552.0040836051312</v>
      </c>
      <c r="M955" s="57">
        <f t="shared" si="151"/>
        <v>1.920571369193862E-2</v>
      </c>
      <c r="N955" s="57">
        <f t="shared" si="152"/>
        <v>2.6190462700832716E-3</v>
      </c>
      <c r="O955" s="26"/>
      <c r="R955" s="63"/>
    </row>
    <row r="956" spans="1:18" s="2" customFormat="1" x14ac:dyDescent="0.25">
      <c r="A956" s="72">
        <v>43025</v>
      </c>
      <c r="B956" s="73">
        <v>19</v>
      </c>
      <c r="C956" s="74">
        <v>6696</v>
      </c>
      <c r="D956" s="26">
        <f t="shared" si="143"/>
        <v>125.84818973477957</v>
      </c>
      <c r="E956" s="57">
        <f t="shared" si="144"/>
        <v>1.8794532517141513E-2</v>
      </c>
      <c r="F956" s="26">
        <f t="shared" si="145"/>
        <v>17.161302778021316</v>
      </c>
      <c r="G956" s="57">
        <f t="shared" si="146"/>
        <v>2.5629185749733146E-3</v>
      </c>
      <c r="H956" s="26">
        <f t="shared" si="147"/>
        <v>143.00949251280088</v>
      </c>
      <c r="I956" s="57">
        <f t="shared" si="148"/>
        <v>2.1357451092114826E-2</v>
      </c>
      <c r="J956" s="14">
        <v>951</v>
      </c>
      <c r="K956" s="21">
        <f t="shared" si="149"/>
        <v>6678.8386972219787</v>
      </c>
      <c r="L956" s="21">
        <f t="shared" si="150"/>
        <v>6552.9905074871995</v>
      </c>
      <c r="M956" s="57">
        <f t="shared" si="151"/>
        <v>1.9204695869922316E-2</v>
      </c>
      <c r="N956" s="57">
        <f t="shared" si="152"/>
        <v>2.6188505474582114E-3</v>
      </c>
      <c r="O956" s="26"/>
      <c r="R956" s="63"/>
    </row>
    <row r="957" spans="1:18" s="2" customFormat="1" x14ac:dyDescent="0.25">
      <c r="A957" s="72">
        <v>42984</v>
      </c>
      <c r="B957" s="73">
        <v>1</v>
      </c>
      <c r="C957" s="74">
        <v>6697</v>
      </c>
      <c r="D957" s="26">
        <f t="shared" si="143"/>
        <v>125.86046493142631</v>
      </c>
      <c r="E957" s="57">
        <f t="shared" si="144"/>
        <v>1.8793559046054398E-2</v>
      </c>
      <c r="F957" s="26">
        <f t="shared" si="145"/>
        <v>17.162603699306253</v>
      </c>
      <c r="G957" s="57">
        <f t="shared" si="146"/>
        <v>2.5627301327917355E-3</v>
      </c>
      <c r="H957" s="26">
        <f t="shared" si="147"/>
        <v>143.02306863073255</v>
      </c>
      <c r="I957" s="57">
        <f t="shared" si="148"/>
        <v>2.1356289178846133E-2</v>
      </c>
      <c r="J957" s="14">
        <v>952</v>
      </c>
      <c r="K957" s="21">
        <f t="shared" si="149"/>
        <v>6679.8373963006934</v>
      </c>
      <c r="L957" s="21">
        <f t="shared" si="150"/>
        <v>6553.9769313692677</v>
      </c>
      <c r="M957" s="57">
        <f t="shared" si="151"/>
        <v>1.9203678354286078E-2</v>
      </c>
      <c r="N957" s="57">
        <f t="shared" si="152"/>
        <v>2.6186548837486695E-3</v>
      </c>
      <c r="O957" s="26"/>
      <c r="R957" s="63"/>
    </row>
    <row r="958" spans="1:18" s="2" customFormat="1" x14ac:dyDescent="0.25">
      <c r="A958" s="72">
        <v>43033</v>
      </c>
      <c r="B958" s="73">
        <v>22</v>
      </c>
      <c r="C958" s="74">
        <v>6697</v>
      </c>
      <c r="D958" s="26">
        <f t="shared" si="143"/>
        <v>125.86046493142631</v>
      </c>
      <c r="E958" s="57">
        <f t="shared" si="144"/>
        <v>1.8793559046054398E-2</v>
      </c>
      <c r="F958" s="26">
        <f t="shared" si="145"/>
        <v>17.162603699306253</v>
      </c>
      <c r="G958" s="57">
        <f t="shared" si="146"/>
        <v>2.5627301327917355E-3</v>
      </c>
      <c r="H958" s="26">
        <f t="shared" si="147"/>
        <v>143.02306863073255</v>
      </c>
      <c r="I958" s="57">
        <f t="shared" si="148"/>
        <v>2.1356289178846133E-2</v>
      </c>
      <c r="J958" s="14">
        <v>953</v>
      </c>
      <c r="K958" s="21">
        <f t="shared" si="149"/>
        <v>6679.8373963006934</v>
      </c>
      <c r="L958" s="21">
        <f t="shared" si="150"/>
        <v>6553.9769313692677</v>
      </c>
      <c r="M958" s="57">
        <f t="shared" si="151"/>
        <v>1.9203678354286078E-2</v>
      </c>
      <c r="N958" s="57">
        <f t="shared" si="152"/>
        <v>2.6186548837486695E-3</v>
      </c>
      <c r="O958" s="26"/>
      <c r="R958" s="63"/>
    </row>
    <row r="959" spans="1:18" s="2" customFormat="1" x14ac:dyDescent="0.25">
      <c r="A959" s="72">
        <v>43052</v>
      </c>
      <c r="B959" s="73">
        <v>16</v>
      </c>
      <c r="C959" s="74">
        <v>6697</v>
      </c>
      <c r="D959" s="26">
        <f t="shared" si="143"/>
        <v>125.86046493142631</v>
      </c>
      <c r="E959" s="57">
        <f t="shared" si="144"/>
        <v>1.8793559046054398E-2</v>
      </c>
      <c r="F959" s="26">
        <f t="shared" si="145"/>
        <v>17.162603699306253</v>
      </c>
      <c r="G959" s="57">
        <f t="shared" si="146"/>
        <v>2.5627301327917355E-3</v>
      </c>
      <c r="H959" s="26">
        <f t="shared" si="147"/>
        <v>143.02306863073255</v>
      </c>
      <c r="I959" s="57">
        <f t="shared" si="148"/>
        <v>2.1356289178846133E-2</v>
      </c>
      <c r="J959" s="14">
        <v>954</v>
      </c>
      <c r="K959" s="21">
        <f t="shared" si="149"/>
        <v>6679.8373963006934</v>
      </c>
      <c r="L959" s="21">
        <f t="shared" si="150"/>
        <v>6553.9769313692677</v>
      </c>
      <c r="M959" s="57">
        <f t="shared" si="151"/>
        <v>1.9203678354286078E-2</v>
      </c>
      <c r="N959" s="57">
        <f t="shared" si="152"/>
        <v>2.6186548837486695E-3</v>
      </c>
      <c r="O959" s="26"/>
      <c r="R959" s="63"/>
    </row>
    <row r="960" spans="1:18" s="2" customFormat="1" x14ac:dyDescent="0.25">
      <c r="A960" s="72">
        <v>43064</v>
      </c>
      <c r="B960" s="73">
        <v>12</v>
      </c>
      <c r="C960" s="74">
        <v>6697</v>
      </c>
      <c r="D960" s="26">
        <f t="shared" si="143"/>
        <v>125.86046493142631</v>
      </c>
      <c r="E960" s="57">
        <f t="shared" si="144"/>
        <v>1.8793559046054398E-2</v>
      </c>
      <c r="F960" s="26">
        <f t="shared" si="145"/>
        <v>17.162603699306253</v>
      </c>
      <c r="G960" s="57">
        <f t="shared" si="146"/>
        <v>2.5627301327917355E-3</v>
      </c>
      <c r="H960" s="26">
        <f t="shared" si="147"/>
        <v>143.02306863073255</v>
      </c>
      <c r="I960" s="57">
        <f t="shared" si="148"/>
        <v>2.1356289178846133E-2</v>
      </c>
      <c r="J960" s="14">
        <v>955</v>
      </c>
      <c r="K960" s="21">
        <f t="shared" si="149"/>
        <v>6679.8373963006934</v>
      </c>
      <c r="L960" s="21">
        <f t="shared" si="150"/>
        <v>6553.9769313692677</v>
      </c>
      <c r="M960" s="57">
        <f t="shared" si="151"/>
        <v>1.9203678354286078E-2</v>
      </c>
      <c r="N960" s="57">
        <f t="shared" si="152"/>
        <v>2.6186548837486695E-3</v>
      </c>
      <c r="O960" s="26"/>
      <c r="R960" s="63"/>
    </row>
    <row r="961" spans="1:18" s="2" customFormat="1" x14ac:dyDescent="0.25">
      <c r="A961" s="72">
        <v>43028</v>
      </c>
      <c r="B961" s="73">
        <v>21</v>
      </c>
      <c r="C961" s="74">
        <v>6698</v>
      </c>
      <c r="D961" s="26">
        <f t="shared" si="143"/>
        <v>125.87274012807303</v>
      </c>
      <c r="E961" s="57">
        <f t="shared" si="144"/>
        <v>1.8792585865642437E-2</v>
      </c>
      <c r="F961" s="26">
        <f t="shared" si="145"/>
        <v>17.163904620591186</v>
      </c>
      <c r="G961" s="57">
        <f t="shared" si="146"/>
        <v>2.5625417468783497E-3</v>
      </c>
      <c r="H961" s="26">
        <f t="shared" si="147"/>
        <v>143.03664474866423</v>
      </c>
      <c r="I961" s="57">
        <f t="shared" si="148"/>
        <v>2.1355127612520786E-2</v>
      </c>
      <c r="J961" s="14">
        <v>956</v>
      </c>
      <c r="K961" s="21">
        <f t="shared" si="149"/>
        <v>6680.836095379409</v>
      </c>
      <c r="L961" s="21">
        <f t="shared" si="150"/>
        <v>6554.963355251336</v>
      </c>
      <c r="M961" s="57">
        <f t="shared" si="151"/>
        <v>1.9202661144891588E-2</v>
      </c>
      <c r="N961" s="57">
        <f t="shared" si="152"/>
        <v>2.6184592789280474E-3</v>
      </c>
      <c r="O961" s="26"/>
      <c r="R961" s="63"/>
    </row>
    <row r="962" spans="1:18" s="2" customFormat="1" x14ac:dyDescent="0.25">
      <c r="A962" s="72">
        <v>43057</v>
      </c>
      <c r="B962" s="73">
        <v>12</v>
      </c>
      <c r="C962" s="74">
        <v>6698</v>
      </c>
      <c r="D962" s="26">
        <f t="shared" si="143"/>
        <v>125.87274012807303</v>
      </c>
      <c r="E962" s="57">
        <f t="shared" si="144"/>
        <v>1.8792585865642437E-2</v>
      </c>
      <c r="F962" s="26">
        <f t="shared" si="145"/>
        <v>17.163904620591186</v>
      </c>
      <c r="G962" s="57">
        <f t="shared" si="146"/>
        <v>2.5625417468783497E-3</v>
      </c>
      <c r="H962" s="26">
        <f t="shared" si="147"/>
        <v>143.03664474866423</v>
      </c>
      <c r="I962" s="57">
        <f t="shared" si="148"/>
        <v>2.1355127612520786E-2</v>
      </c>
      <c r="J962" s="14">
        <v>957</v>
      </c>
      <c r="K962" s="21">
        <f t="shared" si="149"/>
        <v>6680.836095379409</v>
      </c>
      <c r="L962" s="21">
        <f t="shared" si="150"/>
        <v>6554.963355251336</v>
      </c>
      <c r="M962" s="57">
        <f t="shared" si="151"/>
        <v>1.9202661144891588E-2</v>
      </c>
      <c r="N962" s="57">
        <f t="shared" si="152"/>
        <v>2.6184592789280474E-3</v>
      </c>
      <c r="O962" s="26"/>
      <c r="R962" s="63"/>
    </row>
    <row r="963" spans="1:18" s="2" customFormat="1" x14ac:dyDescent="0.25">
      <c r="A963" s="72">
        <v>43068</v>
      </c>
      <c r="B963" s="73">
        <v>12</v>
      </c>
      <c r="C963" s="74">
        <v>6698</v>
      </c>
      <c r="D963" s="26">
        <f t="shared" si="143"/>
        <v>125.87274012807303</v>
      </c>
      <c r="E963" s="57">
        <f t="shared" si="144"/>
        <v>1.8792585865642437E-2</v>
      </c>
      <c r="F963" s="26">
        <f t="shared" si="145"/>
        <v>17.163904620591186</v>
      </c>
      <c r="G963" s="57">
        <f t="shared" si="146"/>
        <v>2.5625417468783497E-3</v>
      </c>
      <c r="H963" s="26">
        <f t="shared" si="147"/>
        <v>143.03664474866423</v>
      </c>
      <c r="I963" s="57">
        <f t="shared" si="148"/>
        <v>2.1355127612520786E-2</v>
      </c>
      <c r="J963" s="14">
        <v>958</v>
      </c>
      <c r="K963" s="21">
        <f t="shared" si="149"/>
        <v>6680.836095379409</v>
      </c>
      <c r="L963" s="21">
        <f t="shared" si="150"/>
        <v>6554.963355251336</v>
      </c>
      <c r="M963" s="57">
        <f t="shared" si="151"/>
        <v>1.9202661144891588E-2</v>
      </c>
      <c r="N963" s="57">
        <f t="shared" si="152"/>
        <v>2.6184592789280474E-3</v>
      </c>
      <c r="O963" s="26"/>
      <c r="R963" s="63"/>
    </row>
    <row r="964" spans="1:18" s="2" customFormat="1" x14ac:dyDescent="0.25">
      <c r="A964" s="72">
        <v>43040</v>
      </c>
      <c r="B964" s="73">
        <v>22</v>
      </c>
      <c r="C964" s="74">
        <v>6699</v>
      </c>
      <c r="D964" s="26">
        <f t="shared" si="143"/>
        <v>125.88501532471977</v>
      </c>
      <c r="E964" s="57">
        <f t="shared" si="144"/>
        <v>1.8791612975775456E-2</v>
      </c>
      <c r="F964" s="26">
        <f t="shared" si="145"/>
        <v>17.165205541876119</v>
      </c>
      <c r="G964" s="57">
        <f t="shared" si="146"/>
        <v>2.5623534172079594E-3</v>
      </c>
      <c r="H964" s="26">
        <f t="shared" si="147"/>
        <v>143.05022086659591</v>
      </c>
      <c r="I964" s="57">
        <f t="shared" si="148"/>
        <v>2.1353966392983415E-2</v>
      </c>
      <c r="J964" s="14">
        <v>959</v>
      </c>
      <c r="K964" s="21">
        <f t="shared" si="149"/>
        <v>6681.8347944581237</v>
      </c>
      <c r="L964" s="21">
        <f t="shared" si="150"/>
        <v>6555.9497791334043</v>
      </c>
      <c r="M964" s="57">
        <f t="shared" si="151"/>
        <v>1.9201644241600618E-2</v>
      </c>
      <c r="N964" s="57">
        <f t="shared" si="152"/>
        <v>2.618263732969763E-3</v>
      </c>
      <c r="O964" s="26"/>
      <c r="R964" s="63"/>
    </row>
    <row r="965" spans="1:18" s="2" customFormat="1" x14ac:dyDescent="0.25">
      <c r="A965" s="72">
        <v>43002</v>
      </c>
      <c r="B965" s="73">
        <v>10</v>
      </c>
      <c r="C965" s="74">
        <v>6700</v>
      </c>
      <c r="D965" s="26">
        <f t="shared" si="143"/>
        <v>125.8972905213665</v>
      </c>
      <c r="E965" s="57">
        <f t="shared" si="144"/>
        <v>1.8790640376323359E-2</v>
      </c>
      <c r="F965" s="26">
        <f t="shared" si="145"/>
        <v>17.166506463161056</v>
      </c>
      <c r="G965" s="57">
        <f t="shared" si="146"/>
        <v>2.5621651437553817E-3</v>
      </c>
      <c r="H965" s="26">
        <f t="shared" si="147"/>
        <v>143.06379698452756</v>
      </c>
      <c r="I965" s="57">
        <f t="shared" si="148"/>
        <v>2.1352805520078739E-2</v>
      </c>
      <c r="J965" s="14">
        <v>960</v>
      </c>
      <c r="K965" s="21">
        <f t="shared" si="149"/>
        <v>6682.8334935368393</v>
      </c>
      <c r="L965" s="21">
        <f t="shared" si="150"/>
        <v>6556.9362030154725</v>
      </c>
      <c r="M965" s="57">
        <f t="shared" si="151"/>
        <v>1.920062764427501E-2</v>
      </c>
      <c r="N965" s="57">
        <f t="shared" si="152"/>
        <v>2.6180682458472517E-3</v>
      </c>
      <c r="O965" s="26"/>
      <c r="R965" s="63"/>
    </row>
    <row r="966" spans="1:18" s="2" customFormat="1" x14ac:dyDescent="0.25">
      <c r="A966" s="72">
        <v>43057</v>
      </c>
      <c r="B966" s="73">
        <v>18</v>
      </c>
      <c r="C966" s="74">
        <v>6701</v>
      </c>
      <c r="D966" s="26">
        <f t="shared" si="143"/>
        <v>125.90956571801324</v>
      </c>
      <c r="E966" s="57">
        <f t="shared" si="144"/>
        <v>1.878966806715613E-2</v>
      </c>
      <c r="F966" s="26">
        <f t="shared" si="145"/>
        <v>17.16780738444599</v>
      </c>
      <c r="G966" s="57">
        <f t="shared" si="146"/>
        <v>2.5619769264954469E-3</v>
      </c>
      <c r="H966" s="26">
        <f t="shared" si="147"/>
        <v>143.07737310245923</v>
      </c>
      <c r="I966" s="57">
        <f t="shared" si="148"/>
        <v>2.1351644993651581E-2</v>
      </c>
      <c r="J966" s="14">
        <v>961</v>
      </c>
      <c r="K966" s="21">
        <f t="shared" si="149"/>
        <v>6683.832192615554</v>
      </c>
      <c r="L966" s="21">
        <f t="shared" si="150"/>
        <v>6557.9226268975408</v>
      </c>
      <c r="M966" s="57">
        <f t="shared" si="151"/>
        <v>1.9199611352776702E-2</v>
      </c>
      <c r="N966" s="57">
        <f t="shared" si="152"/>
        <v>2.6178728175339627E-3</v>
      </c>
      <c r="O966" s="26"/>
      <c r="R966" s="63"/>
    </row>
    <row r="967" spans="1:18" s="2" customFormat="1" x14ac:dyDescent="0.25">
      <c r="A967" s="72">
        <v>43022</v>
      </c>
      <c r="B967" s="73">
        <v>14</v>
      </c>
      <c r="C967" s="74">
        <v>6702</v>
      </c>
      <c r="D967" s="26">
        <f t="shared" ref="D967:D1030" si="153">IF(C967&lt;$R$7,$S$6+(C967-$R$6)*$T$6,IF(C967&lt;$R$8,$S$7+(C967-$R$7)*$T$7,IF(C967&lt;$R$9,$S$8+(C967-$R$8)*$T$8,$S$9+(C967-$R$9)*$T$9)))</f>
        <v>125.92184091465998</v>
      </c>
      <c r="E967" s="57">
        <f t="shared" ref="E967:E1030" si="154">D967/C967</f>
        <v>1.8788696048143833E-2</v>
      </c>
      <c r="F967" s="26">
        <f t="shared" ref="F967:F1030" si="155">IF(C967&lt;$R$7,$U$6+(C967-$R$6)*$V$6,IF(C967&lt;$R$8,$U$7+(C967-$R$7)*$V$7,IF(C967&lt;$R$9,$U$8+(C967-$R$8)*$V$8,$U$9+(C967-$R$9)*$V$9)))</f>
        <v>17.169108305730923</v>
      </c>
      <c r="G967" s="57">
        <f t="shared" ref="G967:G1030" si="156">F967/C967</f>
        <v>2.5617887654030024E-3</v>
      </c>
      <c r="H967" s="26">
        <f t="shared" ref="H967:H1030" si="157">D967+F967</f>
        <v>143.09094922039091</v>
      </c>
      <c r="I967" s="57">
        <f t="shared" ref="I967:I1030" si="158">H967/C967</f>
        <v>2.1350484813546837E-2</v>
      </c>
      <c r="J967" s="14">
        <v>962</v>
      </c>
      <c r="K967" s="21">
        <f t="shared" ref="K967:K1030" si="159">C967-F967</f>
        <v>6684.8308916942688</v>
      </c>
      <c r="L967" s="21">
        <f t="shared" ref="L967:L1030" si="160">C967-H967</f>
        <v>6558.9090507796091</v>
      </c>
      <c r="M967" s="57">
        <f t="shared" ref="M967:M1030" si="161">D967/L967</f>
        <v>1.9198595366967709E-2</v>
      </c>
      <c r="N967" s="57">
        <f t="shared" ref="N967:N1030" si="162">F967/L967</f>
        <v>2.6176774480033624E-3</v>
      </c>
      <c r="O967" s="26"/>
      <c r="R967" s="63"/>
    </row>
    <row r="968" spans="1:18" s="2" customFormat="1" x14ac:dyDescent="0.25">
      <c r="A968" s="72">
        <v>43046</v>
      </c>
      <c r="B968" s="73">
        <v>10</v>
      </c>
      <c r="C968" s="74">
        <v>6702</v>
      </c>
      <c r="D968" s="26">
        <f t="shared" si="153"/>
        <v>125.92184091465998</v>
      </c>
      <c r="E968" s="57">
        <f t="shared" si="154"/>
        <v>1.8788696048143833E-2</v>
      </c>
      <c r="F968" s="26">
        <f t="shared" si="155"/>
        <v>17.169108305730923</v>
      </c>
      <c r="G968" s="57">
        <f t="shared" si="156"/>
        <v>2.5617887654030024E-3</v>
      </c>
      <c r="H968" s="26">
        <f t="shared" si="157"/>
        <v>143.09094922039091</v>
      </c>
      <c r="I968" s="57">
        <f t="shared" si="158"/>
        <v>2.1350484813546837E-2</v>
      </c>
      <c r="J968" s="14">
        <v>963</v>
      </c>
      <c r="K968" s="21">
        <f t="shared" si="159"/>
        <v>6684.8308916942688</v>
      </c>
      <c r="L968" s="21">
        <f t="shared" si="160"/>
        <v>6558.9090507796091</v>
      </c>
      <c r="M968" s="57">
        <f t="shared" si="161"/>
        <v>1.9198595366967709E-2</v>
      </c>
      <c r="N968" s="57">
        <f t="shared" si="162"/>
        <v>2.6176774480033624E-3</v>
      </c>
      <c r="O968" s="26"/>
      <c r="R968" s="63"/>
    </row>
    <row r="969" spans="1:18" s="2" customFormat="1" x14ac:dyDescent="0.25">
      <c r="A969" s="72">
        <v>42989</v>
      </c>
      <c r="B969" s="73">
        <v>11</v>
      </c>
      <c r="C969" s="74">
        <v>6707</v>
      </c>
      <c r="D969" s="26">
        <f t="shared" si="153"/>
        <v>125.98321689789366</v>
      </c>
      <c r="E969" s="57">
        <f t="shared" si="154"/>
        <v>1.8783840300863823E-2</v>
      </c>
      <c r="F969" s="26">
        <f t="shared" si="155"/>
        <v>17.175612912155596</v>
      </c>
      <c r="G969" s="57">
        <f t="shared" si="156"/>
        <v>2.5608488015738179E-3</v>
      </c>
      <c r="H969" s="26">
        <f t="shared" si="157"/>
        <v>143.15882981004924</v>
      </c>
      <c r="I969" s="57">
        <f t="shared" si="158"/>
        <v>2.1344689102437638E-2</v>
      </c>
      <c r="J969" s="14">
        <v>964</v>
      </c>
      <c r="K969" s="21">
        <f t="shared" si="159"/>
        <v>6689.8243870878441</v>
      </c>
      <c r="L969" s="21">
        <f t="shared" si="160"/>
        <v>6563.8411701899504</v>
      </c>
      <c r="M969" s="57">
        <f t="shared" si="161"/>
        <v>1.9193520018438812E-2</v>
      </c>
      <c r="N969" s="57">
        <f t="shared" si="162"/>
        <v>2.6167014811631331E-3</v>
      </c>
      <c r="O969" s="26"/>
      <c r="R969" s="63"/>
    </row>
    <row r="970" spans="1:18" s="2" customFormat="1" x14ac:dyDescent="0.25">
      <c r="A970" s="72">
        <v>43029</v>
      </c>
      <c r="B970" s="73">
        <v>20</v>
      </c>
      <c r="C970" s="74">
        <v>6708</v>
      </c>
      <c r="D970" s="26">
        <f t="shared" si="153"/>
        <v>125.9954920945404</v>
      </c>
      <c r="E970" s="57">
        <f t="shared" si="154"/>
        <v>1.8782870020056706E-2</v>
      </c>
      <c r="F970" s="26">
        <f t="shared" si="155"/>
        <v>17.17691383344053</v>
      </c>
      <c r="G970" s="57">
        <f t="shared" si="156"/>
        <v>2.5606609769589341E-3</v>
      </c>
      <c r="H970" s="26">
        <f t="shared" si="157"/>
        <v>143.17240592798092</v>
      </c>
      <c r="I970" s="57">
        <f t="shared" si="158"/>
        <v>2.134353099701564E-2</v>
      </c>
      <c r="J970" s="14">
        <v>965</v>
      </c>
      <c r="K970" s="21">
        <f t="shared" si="159"/>
        <v>6690.8230861665597</v>
      </c>
      <c r="L970" s="21">
        <f t="shared" si="160"/>
        <v>6564.8275940720187</v>
      </c>
      <c r="M970" s="57">
        <f t="shared" si="161"/>
        <v>1.919250586387268E-2</v>
      </c>
      <c r="N970" s="57">
        <f t="shared" si="162"/>
        <v>2.616506463772351E-3</v>
      </c>
      <c r="O970" s="26"/>
      <c r="R970" s="63"/>
    </row>
    <row r="971" spans="1:18" s="2" customFormat="1" x14ac:dyDescent="0.25">
      <c r="A971" s="72">
        <v>42987</v>
      </c>
      <c r="B971" s="73">
        <v>12</v>
      </c>
      <c r="C971" s="74">
        <v>6711</v>
      </c>
      <c r="D971" s="26">
        <f t="shared" si="153"/>
        <v>126.0323176844806</v>
      </c>
      <c r="E971" s="57">
        <f t="shared" si="154"/>
        <v>1.8779960912603279E-2</v>
      </c>
      <c r="F971" s="26">
        <f t="shared" si="155"/>
        <v>17.180816597295333</v>
      </c>
      <c r="G971" s="57">
        <f t="shared" si="156"/>
        <v>2.5600978389651815E-3</v>
      </c>
      <c r="H971" s="26">
        <f t="shared" si="157"/>
        <v>143.21313428177592</v>
      </c>
      <c r="I971" s="57">
        <f t="shared" si="158"/>
        <v>2.1340058751568459E-2</v>
      </c>
      <c r="J971" s="14">
        <v>966</v>
      </c>
      <c r="K971" s="21">
        <f t="shared" si="159"/>
        <v>6693.8191834027048</v>
      </c>
      <c r="L971" s="21">
        <f t="shared" si="160"/>
        <v>6567.7868657182244</v>
      </c>
      <c r="M971" s="57">
        <f t="shared" si="161"/>
        <v>1.9189465227979541E-2</v>
      </c>
      <c r="N971" s="57">
        <f t="shared" si="162"/>
        <v>2.6159217630787892E-3</v>
      </c>
      <c r="O971" s="26"/>
      <c r="R971" s="63"/>
    </row>
    <row r="972" spans="1:18" s="2" customFormat="1" x14ac:dyDescent="0.25">
      <c r="A972" s="72">
        <v>43028</v>
      </c>
      <c r="B972" s="73">
        <v>9</v>
      </c>
      <c r="C972" s="74">
        <v>6711</v>
      </c>
      <c r="D972" s="26">
        <f t="shared" si="153"/>
        <v>126.0323176844806</v>
      </c>
      <c r="E972" s="57">
        <f t="shared" si="154"/>
        <v>1.8779960912603279E-2</v>
      </c>
      <c r="F972" s="26">
        <f t="shared" si="155"/>
        <v>17.180816597295333</v>
      </c>
      <c r="G972" s="57">
        <f t="shared" si="156"/>
        <v>2.5600978389651815E-3</v>
      </c>
      <c r="H972" s="26">
        <f t="shared" si="157"/>
        <v>143.21313428177592</v>
      </c>
      <c r="I972" s="57">
        <f t="shared" si="158"/>
        <v>2.1340058751568459E-2</v>
      </c>
      <c r="J972" s="14">
        <v>967</v>
      </c>
      <c r="K972" s="21">
        <f t="shared" si="159"/>
        <v>6693.8191834027048</v>
      </c>
      <c r="L972" s="21">
        <f t="shared" si="160"/>
        <v>6567.7868657182244</v>
      </c>
      <c r="M972" s="57">
        <f t="shared" si="161"/>
        <v>1.9189465227979541E-2</v>
      </c>
      <c r="N972" s="57">
        <f t="shared" si="162"/>
        <v>2.6159217630787892E-3</v>
      </c>
      <c r="O972" s="26"/>
      <c r="R972" s="63"/>
    </row>
    <row r="973" spans="1:18" s="2" customFormat="1" x14ac:dyDescent="0.25">
      <c r="A973" s="72">
        <v>43028</v>
      </c>
      <c r="B973" s="73">
        <v>14</v>
      </c>
      <c r="C973" s="74">
        <v>6711</v>
      </c>
      <c r="D973" s="26">
        <f t="shared" si="153"/>
        <v>126.0323176844806</v>
      </c>
      <c r="E973" s="57">
        <f t="shared" si="154"/>
        <v>1.8779960912603279E-2</v>
      </c>
      <c r="F973" s="26">
        <f t="shared" si="155"/>
        <v>17.180816597295333</v>
      </c>
      <c r="G973" s="57">
        <f t="shared" si="156"/>
        <v>2.5600978389651815E-3</v>
      </c>
      <c r="H973" s="26">
        <f t="shared" si="157"/>
        <v>143.21313428177592</v>
      </c>
      <c r="I973" s="57">
        <f t="shared" si="158"/>
        <v>2.1340058751568459E-2</v>
      </c>
      <c r="J973" s="14">
        <v>968</v>
      </c>
      <c r="K973" s="21">
        <f t="shared" si="159"/>
        <v>6693.8191834027048</v>
      </c>
      <c r="L973" s="21">
        <f t="shared" si="160"/>
        <v>6567.7868657182244</v>
      </c>
      <c r="M973" s="57">
        <f t="shared" si="161"/>
        <v>1.9189465227979541E-2</v>
      </c>
      <c r="N973" s="57">
        <f t="shared" si="162"/>
        <v>2.6159217630787892E-3</v>
      </c>
      <c r="O973" s="26"/>
      <c r="R973" s="63"/>
    </row>
    <row r="974" spans="1:18" s="2" customFormat="1" x14ac:dyDescent="0.25">
      <c r="A974" s="72">
        <v>43056</v>
      </c>
      <c r="B974" s="73">
        <v>17</v>
      </c>
      <c r="C974" s="74">
        <v>6712</v>
      </c>
      <c r="D974" s="26">
        <f t="shared" si="153"/>
        <v>126.04459288112733</v>
      </c>
      <c r="E974" s="57">
        <f t="shared" si="154"/>
        <v>1.8778991788010627E-2</v>
      </c>
      <c r="F974" s="26">
        <f t="shared" si="155"/>
        <v>17.182117518580267</v>
      </c>
      <c r="G974" s="57">
        <f t="shared" si="156"/>
        <v>2.5599102381675008E-3</v>
      </c>
      <c r="H974" s="26">
        <f t="shared" si="157"/>
        <v>143.2267103997076</v>
      </c>
      <c r="I974" s="57">
        <f t="shared" si="158"/>
        <v>2.1338902026178129E-2</v>
      </c>
      <c r="J974" s="14">
        <v>969</v>
      </c>
      <c r="K974" s="21">
        <f t="shared" si="159"/>
        <v>6694.8178824814195</v>
      </c>
      <c r="L974" s="21">
        <f t="shared" si="160"/>
        <v>6568.7732896002926</v>
      </c>
      <c r="M974" s="57">
        <f t="shared" si="161"/>
        <v>1.9188452291492783E-2</v>
      </c>
      <c r="N974" s="57">
        <f t="shared" si="162"/>
        <v>2.6157269799192283E-3</v>
      </c>
      <c r="O974" s="26"/>
      <c r="R974" s="63"/>
    </row>
    <row r="975" spans="1:18" s="2" customFormat="1" x14ac:dyDescent="0.25">
      <c r="A975" s="72">
        <v>43012</v>
      </c>
      <c r="B975" s="73">
        <v>23</v>
      </c>
      <c r="C975" s="74">
        <v>6714</v>
      </c>
      <c r="D975" s="26">
        <f t="shared" si="153"/>
        <v>126.06914327442081</v>
      </c>
      <c r="E975" s="57">
        <f t="shared" si="154"/>
        <v>1.8777054404888412E-2</v>
      </c>
      <c r="F975" s="26">
        <f t="shared" si="155"/>
        <v>17.184719361150137</v>
      </c>
      <c r="G975" s="57">
        <f t="shared" si="156"/>
        <v>2.5595352042225403E-3</v>
      </c>
      <c r="H975" s="26">
        <f t="shared" si="157"/>
        <v>143.25386263557095</v>
      </c>
      <c r="I975" s="57">
        <f t="shared" si="158"/>
        <v>2.1336589609110956E-2</v>
      </c>
      <c r="J975" s="14">
        <v>970</v>
      </c>
      <c r="K975" s="21">
        <f t="shared" si="159"/>
        <v>6696.8152806388498</v>
      </c>
      <c r="L975" s="21">
        <f t="shared" si="160"/>
        <v>6570.7461373644292</v>
      </c>
      <c r="M975" s="57">
        <f t="shared" si="161"/>
        <v>1.9186427330913136E-2</v>
      </c>
      <c r="N975" s="57">
        <f t="shared" si="162"/>
        <v>2.6153375890493684E-3</v>
      </c>
      <c r="O975" s="26"/>
      <c r="R975" s="63"/>
    </row>
    <row r="976" spans="1:18" s="2" customFormat="1" x14ac:dyDescent="0.25">
      <c r="A976" s="72">
        <v>43045</v>
      </c>
      <c r="B976" s="73">
        <v>22</v>
      </c>
      <c r="C976" s="74">
        <v>6714</v>
      </c>
      <c r="D976" s="26">
        <f t="shared" si="153"/>
        <v>126.06914327442081</v>
      </c>
      <c r="E976" s="57">
        <f t="shared" si="154"/>
        <v>1.8777054404888412E-2</v>
      </c>
      <c r="F976" s="26">
        <f t="shared" si="155"/>
        <v>17.184719361150137</v>
      </c>
      <c r="G976" s="57">
        <f t="shared" si="156"/>
        <v>2.5595352042225403E-3</v>
      </c>
      <c r="H976" s="26">
        <f t="shared" si="157"/>
        <v>143.25386263557095</v>
      </c>
      <c r="I976" s="57">
        <f t="shared" si="158"/>
        <v>2.1336589609110956E-2</v>
      </c>
      <c r="J976" s="14">
        <v>971</v>
      </c>
      <c r="K976" s="21">
        <f t="shared" si="159"/>
        <v>6696.8152806388498</v>
      </c>
      <c r="L976" s="21">
        <f t="shared" si="160"/>
        <v>6570.7461373644292</v>
      </c>
      <c r="M976" s="57">
        <f t="shared" si="161"/>
        <v>1.9186427330913136E-2</v>
      </c>
      <c r="N976" s="57">
        <f t="shared" si="162"/>
        <v>2.6153375890493684E-3</v>
      </c>
      <c r="O976" s="26"/>
      <c r="R976" s="63"/>
    </row>
    <row r="977" spans="1:18" s="2" customFormat="1" x14ac:dyDescent="0.25">
      <c r="A977" s="72">
        <v>42994</v>
      </c>
      <c r="B977" s="73">
        <v>24</v>
      </c>
      <c r="C977" s="74">
        <v>6715</v>
      </c>
      <c r="D977" s="26">
        <f t="shared" si="153"/>
        <v>126.08141847106754</v>
      </c>
      <c r="E977" s="57">
        <f t="shared" si="154"/>
        <v>1.87760861461009E-2</v>
      </c>
      <c r="F977" s="26">
        <f t="shared" si="155"/>
        <v>17.18602028243507</v>
      </c>
      <c r="G977" s="57">
        <f t="shared" si="156"/>
        <v>2.5593477710253269E-3</v>
      </c>
      <c r="H977" s="26">
        <f t="shared" si="157"/>
        <v>143.2674387535026</v>
      </c>
      <c r="I977" s="57">
        <f t="shared" si="158"/>
        <v>2.1335433917126227E-2</v>
      </c>
      <c r="J977" s="14">
        <v>972</v>
      </c>
      <c r="K977" s="21">
        <f t="shared" si="159"/>
        <v>6697.8139797175645</v>
      </c>
      <c r="L977" s="21">
        <f t="shared" si="160"/>
        <v>6571.7325612464974</v>
      </c>
      <c r="M977" s="57">
        <f t="shared" si="161"/>
        <v>1.9185415306546341E-2</v>
      </c>
      <c r="N977" s="57">
        <f t="shared" si="162"/>
        <v>2.6151429812863993E-3</v>
      </c>
      <c r="O977" s="26"/>
      <c r="R977" s="63"/>
    </row>
    <row r="978" spans="1:18" s="2" customFormat="1" x14ac:dyDescent="0.25">
      <c r="A978" s="72">
        <v>43069</v>
      </c>
      <c r="B978" s="73">
        <v>13</v>
      </c>
      <c r="C978" s="74">
        <v>6715</v>
      </c>
      <c r="D978" s="26">
        <f t="shared" si="153"/>
        <v>126.08141847106754</v>
      </c>
      <c r="E978" s="57">
        <f t="shared" si="154"/>
        <v>1.87760861461009E-2</v>
      </c>
      <c r="F978" s="26">
        <f t="shared" si="155"/>
        <v>17.18602028243507</v>
      </c>
      <c r="G978" s="57">
        <f t="shared" si="156"/>
        <v>2.5593477710253269E-3</v>
      </c>
      <c r="H978" s="26">
        <f t="shared" si="157"/>
        <v>143.2674387535026</v>
      </c>
      <c r="I978" s="57">
        <f t="shared" si="158"/>
        <v>2.1335433917126227E-2</v>
      </c>
      <c r="J978" s="14">
        <v>973</v>
      </c>
      <c r="K978" s="21">
        <f t="shared" si="159"/>
        <v>6697.8139797175645</v>
      </c>
      <c r="L978" s="21">
        <f t="shared" si="160"/>
        <v>6571.7325612464974</v>
      </c>
      <c r="M978" s="57">
        <f t="shared" si="161"/>
        <v>1.9185415306546341E-2</v>
      </c>
      <c r="N978" s="57">
        <f t="shared" si="162"/>
        <v>2.6151429812863993E-3</v>
      </c>
      <c r="O978" s="26"/>
      <c r="R978" s="63"/>
    </row>
    <row r="979" spans="1:18" s="2" customFormat="1" x14ac:dyDescent="0.25">
      <c r="A979" s="72">
        <v>43040</v>
      </c>
      <c r="B979" s="73">
        <v>12</v>
      </c>
      <c r="C979" s="74">
        <v>6717</v>
      </c>
      <c r="D979" s="26">
        <f t="shared" si="153"/>
        <v>126.10596886436102</v>
      </c>
      <c r="E979" s="57">
        <f t="shared" si="154"/>
        <v>1.8774150493428766E-2</v>
      </c>
      <c r="F979" s="26">
        <f t="shared" si="155"/>
        <v>17.18862212500494</v>
      </c>
      <c r="G979" s="57">
        <f t="shared" si="156"/>
        <v>2.558973072056713E-3</v>
      </c>
      <c r="H979" s="26">
        <f t="shared" si="157"/>
        <v>143.29459098936596</v>
      </c>
      <c r="I979" s="57">
        <f t="shared" si="158"/>
        <v>2.1333123565485477E-2</v>
      </c>
      <c r="J979" s="14">
        <v>974</v>
      </c>
      <c r="K979" s="21">
        <f t="shared" si="159"/>
        <v>6699.8113778749948</v>
      </c>
      <c r="L979" s="21">
        <f t="shared" si="160"/>
        <v>6573.705409010634</v>
      </c>
      <c r="M979" s="57">
        <f t="shared" si="161"/>
        <v>1.9183392168974668E-2</v>
      </c>
      <c r="N979" s="57">
        <f t="shared" si="162"/>
        <v>2.6147539409728262E-3</v>
      </c>
      <c r="O979" s="26"/>
      <c r="R979" s="63"/>
    </row>
    <row r="980" spans="1:18" s="2" customFormat="1" x14ac:dyDescent="0.25">
      <c r="A980" s="72">
        <v>43041</v>
      </c>
      <c r="B980" s="73">
        <v>11</v>
      </c>
      <c r="C980" s="74">
        <v>6718</v>
      </c>
      <c r="D980" s="26">
        <f t="shared" si="153"/>
        <v>126.11824406100774</v>
      </c>
      <c r="E980" s="57">
        <f t="shared" si="154"/>
        <v>1.8773183099286654E-2</v>
      </c>
      <c r="F980" s="26">
        <f t="shared" si="155"/>
        <v>17.189923046289874</v>
      </c>
      <c r="G980" s="57">
        <f t="shared" si="156"/>
        <v>2.5587858062354678E-3</v>
      </c>
      <c r="H980" s="26">
        <f t="shared" si="157"/>
        <v>143.30816710729761</v>
      </c>
      <c r="I980" s="57">
        <f t="shared" si="158"/>
        <v>2.1331968905522122E-2</v>
      </c>
      <c r="J980" s="14">
        <v>975</v>
      </c>
      <c r="K980" s="21">
        <f t="shared" si="159"/>
        <v>6700.8100769537104</v>
      </c>
      <c r="L980" s="21">
        <f t="shared" si="160"/>
        <v>6574.6918328927022</v>
      </c>
      <c r="M980" s="57">
        <f t="shared" si="161"/>
        <v>1.918238105549638E-2</v>
      </c>
      <c r="N980" s="57">
        <f t="shared" si="162"/>
        <v>2.6145595083696465E-3</v>
      </c>
      <c r="O980" s="26"/>
      <c r="R980" s="63"/>
    </row>
    <row r="981" spans="1:18" s="2" customFormat="1" x14ac:dyDescent="0.25">
      <c r="A981" s="72">
        <v>43050</v>
      </c>
      <c r="B981" s="73">
        <v>15</v>
      </c>
      <c r="C981" s="74">
        <v>6719</v>
      </c>
      <c r="D981" s="26">
        <f t="shared" si="153"/>
        <v>126.13051925765448</v>
      </c>
      <c r="E981" s="57">
        <f t="shared" si="154"/>
        <v>1.8772215993102321E-2</v>
      </c>
      <c r="F981" s="26">
        <f t="shared" si="155"/>
        <v>17.191223967574807</v>
      </c>
      <c r="G981" s="57">
        <f t="shared" si="156"/>
        <v>2.5585985961563934E-3</v>
      </c>
      <c r="H981" s="26">
        <f t="shared" si="157"/>
        <v>143.32174322522928</v>
      </c>
      <c r="I981" s="57">
        <f t="shared" si="158"/>
        <v>2.1330814589258711E-2</v>
      </c>
      <c r="J981" s="14">
        <v>976</v>
      </c>
      <c r="K981" s="21">
        <f t="shared" si="159"/>
        <v>6701.8087760324252</v>
      </c>
      <c r="L981" s="21">
        <f t="shared" si="160"/>
        <v>6575.6782567747705</v>
      </c>
      <c r="M981" s="57">
        <f t="shared" si="161"/>
        <v>1.9181370245374325E-2</v>
      </c>
      <c r="N981" s="57">
        <f t="shared" si="162"/>
        <v>2.6143651341005141E-3</v>
      </c>
      <c r="O981" s="26"/>
      <c r="R981" s="63"/>
    </row>
    <row r="982" spans="1:18" s="2" customFormat="1" x14ac:dyDescent="0.25">
      <c r="A982" s="72">
        <v>42983</v>
      </c>
      <c r="B982" s="73">
        <v>7</v>
      </c>
      <c r="C982" s="74">
        <v>6720</v>
      </c>
      <c r="D982" s="26">
        <f t="shared" si="153"/>
        <v>126.14279445430122</v>
      </c>
      <c r="E982" s="57">
        <f t="shared" si="154"/>
        <v>1.8771249174747207E-2</v>
      </c>
      <c r="F982" s="26">
        <f t="shared" si="155"/>
        <v>17.192524888859744</v>
      </c>
      <c r="G982" s="57">
        <f t="shared" si="156"/>
        <v>2.5584114417946048E-3</v>
      </c>
      <c r="H982" s="26">
        <f t="shared" si="157"/>
        <v>143.33531934316096</v>
      </c>
      <c r="I982" s="57">
        <f t="shared" si="158"/>
        <v>2.1329660616541811E-2</v>
      </c>
      <c r="J982" s="14">
        <v>977</v>
      </c>
      <c r="K982" s="21">
        <f t="shared" si="159"/>
        <v>6702.8074751111399</v>
      </c>
      <c r="L982" s="21">
        <f t="shared" si="160"/>
        <v>6576.6646806568388</v>
      </c>
      <c r="M982" s="57">
        <f t="shared" si="161"/>
        <v>1.9180359738471996E-2</v>
      </c>
      <c r="N982" s="57">
        <f t="shared" si="162"/>
        <v>2.6141708181391808E-3</v>
      </c>
      <c r="O982" s="26"/>
      <c r="R982" s="63"/>
    </row>
    <row r="983" spans="1:18" s="2" customFormat="1" x14ac:dyDescent="0.25">
      <c r="A983" s="72">
        <v>43019</v>
      </c>
      <c r="B983" s="73">
        <v>2</v>
      </c>
      <c r="C983" s="74">
        <v>6720</v>
      </c>
      <c r="D983" s="26">
        <f t="shared" si="153"/>
        <v>126.14279445430122</v>
      </c>
      <c r="E983" s="57">
        <f t="shared" si="154"/>
        <v>1.8771249174747207E-2</v>
      </c>
      <c r="F983" s="26">
        <f t="shared" si="155"/>
        <v>17.192524888859744</v>
      </c>
      <c r="G983" s="57">
        <f t="shared" si="156"/>
        <v>2.5584114417946048E-3</v>
      </c>
      <c r="H983" s="26">
        <f t="shared" si="157"/>
        <v>143.33531934316096</v>
      </c>
      <c r="I983" s="57">
        <f t="shared" si="158"/>
        <v>2.1329660616541811E-2</v>
      </c>
      <c r="J983" s="14">
        <v>978</v>
      </c>
      <c r="K983" s="21">
        <f t="shared" si="159"/>
        <v>6702.8074751111399</v>
      </c>
      <c r="L983" s="21">
        <f t="shared" si="160"/>
        <v>6576.6646806568388</v>
      </c>
      <c r="M983" s="57">
        <f t="shared" si="161"/>
        <v>1.9180359738471996E-2</v>
      </c>
      <c r="N983" s="57">
        <f t="shared" si="162"/>
        <v>2.6141708181391808E-3</v>
      </c>
      <c r="O983" s="26"/>
      <c r="R983" s="63"/>
    </row>
    <row r="984" spans="1:18" s="2" customFormat="1" x14ac:dyDescent="0.25">
      <c r="A984" s="72">
        <v>43040</v>
      </c>
      <c r="B984" s="73">
        <v>16</v>
      </c>
      <c r="C984" s="74">
        <v>6720</v>
      </c>
      <c r="D984" s="26">
        <f t="shared" si="153"/>
        <v>126.14279445430122</v>
      </c>
      <c r="E984" s="57">
        <f t="shared" si="154"/>
        <v>1.8771249174747207E-2</v>
      </c>
      <c r="F984" s="26">
        <f t="shared" si="155"/>
        <v>17.192524888859744</v>
      </c>
      <c r="G984" s="57">
        <f t="shared" si="156"/>
        <v>2.5584114417946048E-3</v>
      </c>
      <c r="H984" s="26">
        <f t="shared" si="157"/>
        <v>143.33531934316096</v>
      </c>
      <c r="I984" s="57">
        <f t="shared" si="158"/>
        <v>2.1329660616541811E-2</v>
      </c>
      <c r="J984" s="14">
        <v>979</v>
      </c>
      <c r="K984" s="21">
        <f t="shared" si="159"/>
        <v>6702.8074751111399</v>
      </c>
      <c r="L984" s="21">
        <f t="shared" si="160"/>
        <v>6576.6646806568388</v>
      </c>
      <c r="M984" s="57">
        <f t="shared" si="161"/>
        <v>1.9180359738471996E-2</v>
      </c>
      <c r="N984" s="57">
        <f t="shared" si="162"/>
        <v>2.6141708181391808E-3</v>
      </c>
      <c r="O984" s="26"/>
      <c r="R984" s="63"/>
    </row>
    <row r="985" spans="1:18" s="2" customFormat="1" x14ac:dyDescent="0.25">
      <c r="A985" s="72">
        <v>42980</v>
      </c>
      <c r="B985" s="73">
        <v>24</v>
      </c>
      <c r="C985" s="74">
        <v>6722</v>
      </c>
      <c r="D985" s="26">
        <f t="shared" si="153"/>
        <v>126.16734484759469</v>
      </c>
      <c r="E985" s="57">
        <f t="shared" si="154"/>
        <v>1.8769316401010813E-2</v>
      </c>
      <c r="F985" s="26">
        <f t="shared" si="155"/>
        <v>17.19512673142961</v>
      </c>
      <c r="G985" s="57">
        <f t="shared" si="156"/>
        <v>2.558037300123417E-3</v>
      </c>
      <c r="H985" s="26">
        <f t="shared" si="157"/>
        <v>143.36247157902432</v>
      </c>
      <c r="I985" s="57">
        <f t="shared" si="158"/>
        <v>2.1327353701134234E-2</v>
      </c>
      <c r="J985" s="14">
        <v>980</v>
      </c>
      <c r="K985" s="21">
        <f t="shared" si="159"/>
        <v>6704.8048732685702</v>
      </c>
      <c r="L985" s="21">
        <f t="shared" si="160"/>
        <v>6578.6375284209753</v>
      </c>
      <c r="M985" s="57">
        <f t="shared" si="161"/>
        <v>1.9178339633780944E-2</v>
      </c>
      <c r="N985" s="57">
        <f t="shared" si="162"/>
        <v>2.6137823610349964E-3</v>
      </c>
      <c r="O985" s="26"/>
      <c r="R985" s="63"/>
    </row>
    <row r="986" spans="1:18" s="2" customFormat="1" x14ac:dyDescent="0.25">
      <c r="A986" s="72">
        <v>43054</v>
      </c>
      <c r="B986" s="73">
        <v>2</v>
      </c>
      <c r="C986" s="74">
        <v>6722</v>
      </c>
      <c r="D986" s="26">
        <f t="shared" si="153"/>
        <v>126.16734484759469</v>
      </c>
      <c r="E986" s="57">
        <f t="shared" si="154"/>
        <v>1.8769316401010813E-2</v>
      </c>
      <c r="F986" s="26">
        <f t="shared" si="155"/>
        <v>17.19512673142961</v>
      </c>
      <c r="G986" s="57">
        <f t="shared" si="156"/>
        <v>2.558037300123417E-3</v>
      </c>
      <c r="H986" s="26">
        <f t="shared" si="157"/>
        <v>143.36247157902432</v>
      </c>
      <c r="I986" s="57">
        <f t="shared" si="158"/>
        <v>2.1327353701134234E-2</v>
      </c>
      <c r="J986" s="14">
        <v>981</v>
      </c>
      <c r="K986" s="21">
        <f t="shared" si="159"/>
        <v>6704.8048732685702</v>
      </c>
      <c r="L986" s="21">
        <f t="shared" si="160"/>
        <v>6578.6375284209753</v>
      </c>
      <c r="M986" s="57">
        <f t="shared" si="161"/>
        <v>1.9178339633780944E-2</v>
      </c>
      <c r="N986" s="57">
        <f t="shared" si="162"/>
        <v>2.6137823610349964E-3</v>
      </c>
      <c r="O986" s="26"/>
      <c r="R986" s="63"/>
    </row>
    <row r="987" spans="1:18" s="2" customFormat="1" x14ac:dyDescent="0.25">
      <c r="A987" s="72">
        <v>42990</v>
      </c>
      <c r="B987" s="73">
        <v>24</v>
      </c>
      <c r="C987" s="74">
        <v>6723</v>
      </c>
      <c r="D987" s="26">
        <f t="shared" si="153"/>
        <v>126.17962004424142</v>
      </c>
      <c r="E987" s="57">
        <f t="shared" si="154"/>
        <v>1.8768350445372811E-2</v>
      </c>
      <c r="F987" s="26">
        <f t="shared" si="155"/>
        <v>17.196427652714547</v>
      </c>
      <c r="G987" s="57">
        <f t="shared" si="156"/>
        <v>2.5578503127643235E-3</v>
      </c>
      <c r="H987" s="26">
        <f t="shared" si="157"/>
        <v>143.37604769695596</v>
      </c>
      <c r="I987" s="57">
        <f t="shared" si="158"/>
        <v>2.1326200758137136E-2</v>
      </c>
      <c r="J987" s="14">
        <v>982</v>
      </c>
      <c r="K987" s="21">
        <f t="shared" si="159"/>
        <v>6705.8035723472858</v>
      </c>
      <c r="L987" s="21">
        <f t="shared" si="160"/>
        <v>6579.6239523030445</v>
      </c>
      <c r="M987" s="57">
        <f t="shared" si="161"/>
        <v>1.9177330035719621E-2</v>
      </c>
      <c r="N987" s="57">
        <f t="shared" si="162"/>
        <v>2.6135882198397276E-3</v>
      </c>
      <c r="O987" s="26"/>
      <c r="R987" s="63"/>
    </row>
    <row r="988" spans="1:18" s="2" customFormat="1" x14ac:dyDescent="0.25">
      <c r="A988" s="72">
        <v>43055</v>
      </c>
      <c r="B988" s="73">
        <v>4</v>
      </c>
      <c r="C988" s="74">
        <v>6725</v>
      </c>
      <c r="D988" s="26">
        <f t="shared" si="153"/>
        <v>126.2041704375349</v>
      </c>
      <c r="E988" s="57">
        <f t="shared" si="154"/>
        <v>1.876641939591597E-2</v>
      </c>
      <c r="F988" s="26">
        <f t="shared" si="155"/>
        <v>17.199029495284414</v>
      </c>
      <c r="G988" s="57">
        <f t="shared" si="156"/>
        <v>2.5574765048750059E-3</v>
      </c>
      <c r="H988" s="26">
        <f t="shared" si="157"/>
        <v>143.40319993281932</v>
      </c>
      <c r="I988" s="57">
        <f t="shared" si="158"/>
        <v>2.1323895900790975E-2</v>
      </c>
      <c r="J988" s="14">
        <v>983</v>
      </c>
      <c r="K988" s="21">
        <f t="shared" si="159"/>
        <v>6707.8009705047152</v>
      </c>
      <c r="L988" s="21">
        <f t="shared" si="160"/>
        <v>6581.596800067181</v>
      </c>
      <c r="M988" s="57">
        <f t="shared" si="161"/>
        <v>1.9175311747484543E-2</v>
      </c>
      <c r="N988" s="57">
        <f t="shared" si="162"/>
        <v>2.6132001120319093E-3</v>
      </c>
      <c r="O988" s="26"/>
      <c r="R988" s="63"/>
    </row>
    <row r="989" spans="1:18" s="2" customFormat="1" x14ac:dyDescent="0.25">
      <c r="A989" s="72">
        <v>43031</v>
      </c>
      <c r="B989" s="73">
        <v>23</v>
      </c>
      <c r="C989" s="74">
        <v>6726</v>
      </c>
      <c r="D989" s="26">
        <f t="shared" si="153"/>
        <v>126.21644563418162</v>
      </c>
      <c r="E989" s="57">
        <f t="shared" si="154"/>
        <v>1.8765454301840859E-2</v>
      </c>
      <c r="F989" s="26">
        <f t="shared" si="155"/>
        <v>17.200330416569351</v>
      </c>
      <c r="G989" s="57">
        <f t="shared" si="156"/>
        <v>2.5572896842951756E-3</v>
      </c>
      <c r="H989" s="26">
        <f t="shared" si="157"/>
        <v>143.41677605075097</v>
      </c>
      <c r="I989" s="57">
        <f t="shared" si="158"/>
        <v>2.1322743986136036E-2</v>
      </c>
      <c r="J989" s="14">
        <v>984</v>
      </c>
      <c r="K989" s="21">
        <f t="shared" si="159"/>
        <v>6708.7996695834308</v>
      </c>
      <c r="L989" s="21">
        <f t="shared" si="160"/>
        <v>6582.5832239492493</v>
      </c>
      <c r="M989" s="57">
        <f t="shared" si="161"/>
        <v>1.917430305703868E-2</v>
      </c>
      <c r="N989" s="57">
        <f t="shared" si="162"/>
        <v>2.6130061453670367E-3</v>
      </c>
      <c r="O989" s="26"/>
      <c r="R989" s="63"/>
    </row>
    <row r="990" spans="1:18" s="2" customFormat="1" x14ac:dyDescent="0.25">
      <c r="A990" s="72">
        <v>43032</v>
      </c>
      <c r="B990" s="73">
        <v>11</v>
      </c>
      <c r="C990" s="74">
        <v>6726</v>
      </c>
      <c r="D990" s="26">
        <f t="shared" si="153"/>
        <v>126.21644563418162</v>
      </c>
      <c r="E990" s="57">
        <f t="shared" si="154"/>
        <v>1.8765454301840859E-2</v>
      </c>
      <c r="F990" s="26">
        <f t="shared" si="155"/>
        <v>17.200330416569351</v>
      </c>
      <c r="G990" s="57">
        <f t="shared" si="156"/>
        <v>2.5572896842951756E-3</v>
      </c>
      <c r="H990" s="26">
        <f t="shared" si="157"/>
        <v>143.41677605075097</v>
      </c>
      <c r="I990" s="57">
        <f t="shared" si="158"/>
        <v>2.1322743986136036E-2</v>
      </c>
      <c r="J990" s="14">
        <v>985</v>
      </c>
      <c r="K990" s="21">
        <f t="shared" si="159"/>
        <v>6708.7996695834308</v>
      </c>
      <c r="L990" s="21">
        <f t="shared" si="160"/>
        <v>6582.5832239492493</v>
      </c>
      <c r="M990" s="57">
        <f t="shared" si="161"/>
        <v>1.917430305703868E-2</v>
      </c>
      <c r="N990" s="57">
        <f t="shared" si="162"/>
        <v>2.6130061453670367E-3</v>
      </c>
      <c r="O990" s="26"/>
      <c r="R990" s="63"/>
    </row>
    <row r="991" spans="1:18" s="2" customFormat="1" x14ac:dyDescent="0.25">
      <c r="A991" s="72">
        <v>43038</v>
      </c>
      <c r="B991" s="73">
        <v>6</v>
      </c>
      <c r="C991" s="74">
        <v>6727</v>
      </c>
      <c r="D991" s="26">
        <f t="shared" si="153"/>
        <v>126.22872083082837</v>
      </c>
      <c r="E991" s="57">
        <f t="shared" si="154"/>
        <v>1.8764489494697244E-2</v>
      </c>
      <c r="F991" s="26">
        <f t="shared" si="155"/>
        <v>17.201631337854284</v>
      </c>
      <c r="G991" s="57">
        <f t="shared" si="156"/>
        <v>2.5571029192588499E-3</v>
      </c>
      <c r="H991" s="26">
        <f t="shared" si="157"/>
        <v>143.43035216868265</v>
      </c>
      <c r="I991" s="57">
        <f t="shared" si="158"/>
        <v>2.1321592413956095E-2</v>
      </c>
      <c r="J991" s="14">
        <v>986</v>
      </c>
      <c r="K991" s="21">
        <f t="shared" si="159"/>
        <v>6709.7983686621455</v>
      </c>
      <c r="L991" s="21">
        <f t="shared" si="160"/>
        <v>6583.5696478313175</v>
      </c>
      <c r="M991" s="57">
        <f t="shared" si="161"/>
        <v>1.917329466885934E-2</v>
      </c>
      <c r="N991" s="57">
        <f t="shared" si="162"/>
        <v>2.612812236826665E-3</v>
      </c>
      <c r="O991" s="26"/>
      <c r="R991" s="63"/>
    </row>
    <row r="992" spans="1:18" s="2" customFormat="1" x14ac:dyDescent="0.25">
      <c r="A992" s="72">
        <v>43058</v>
      </c>
      <c r="B992" s="73">
        <v>24</v>
      </c>
      <c r="C992" s="74">
        <v>6727</v>
      </c>
      <c r="D992" s="26">
        <f t="shared" si="153"/>
        <v>126.22872083082837</v>
      </c>
      <c r="E992" s="57">
        <f t="shared" si="154"/>
        <v>1.8764489494697244E-2</v>
      </c>
      <c r="F992" s="26">
        <f t="shared" si="155"/>
        <v>17.201631337854284</v>
      </c>
      <c r="G992" s="57">
        <f t="shared" si="156"/>
        <v>2.5571029192588499E-3</v>
      </c>
      <c r="H992" s="26">
        <f t="shared" si="157"/>
        <v>143.43035216868265</v>
      </c>
      <c r="I992" s="57">
        <f t="shared" si="158"/>
        <v>2.1321592413956095E-2</v>
      </c>
      <c r="J992" s="14">
        <v>987</v>
      </c>
      <c r="K992" s="21">
        <f t="shared" si="159"/>
        <v>6709.7983686621455</v>
      </c>
      <c r="L992" s="21">
        <f t="shared" si="160"/>
        <v>6583.5696478313175</v>
      </c>
      <c r="M992" s="57">
        <f t="shared" si="161"/>
        <v>1.917329466885934E-2</v>
      </c>
      <c r="N992" s="57">
        <f t="shared" si="162"/>
        <v>2.612812236826665E-3</v>
      </c>
      <c r="O992" s="26"/>
      <c r="R992" s="63"/>
    </row>
    <row r="993" spans="1:18" s="2" customFormat="1" x14ac:dyDescent="0.25">
      <c r="A993" s="72">
        <v>43027</v>
      </c>
      <c r="B993" s="73">
        <v>11</v>
      </c>
      <c r="C993" s="74">
        <v>6728</v>
      </c>
      <c r="D993" s="26">
        <f t="shared" si="153"/>
        <v>126.24099602747511</v>
      </c>
      <c r="E993" s="57">
        <f t="shared" si="154"/>
        <v>1.8763524974357178E-2</v>
      </c>
      <c r="F993" s="26">
        <f t="shared" si="155"/>
        <v>17.202932259139217</v>
      </c>
      <c r="G993" s="57">
        <f t="shared" si="156"/>
        <v>2.5569162097412628E-3</v>
      </c>
      <c r="H993" s="26">
        <f t="shared" si="157"/>
        <v>143.44392828661432</v>
      </c>
      <c r="I993" s="57">
        <f t="shared" si="158"/>
        <v>2.1320441184098444E-2</v>
      </c>
      <c r="J993" s="14">
        <v>988</v>
      </c>
      <c r="K993" s="21">
        <f t="shared" si="159"/>
        <v>6710.7970677408612</v>
      </c>
      <c r="L993" s="21">
        <f t="shared" si="160"/>
        <v>6584.5560717133858</v>
      </c>
      <c r="M993" s="57">
        <f t="shared" si="161"/>
        <v>1.9172286582810675E-2</v>
      </c>
      <c r="N993" s="57">
        <f t="shared" si="162"/>
        <v>2.6126183863846714E-3</v>
      </c>
      <c r="O993" s="26"/>
      <c r="R993" s="63"/>
    </row>
    <row r="994" spans="1:18" s="2" customFormat="1" x14ac:dyDescent="0.25">
      <c r="A994" s="72">
        <v>42996</v>
      </c>
      <c r="B994" s="73">
        <v>24</v>
      </c>
      <c r="C994" s="74">
        <v>6729</v>
      </c>
      <c r="D994" s="26">
        <f t="shared" si="153"/>
        <v>126.25327122412183</v>
      </c>
      <c r="E994" s="57">
        <f t="shared" si="154"/>
        <v>1.8762560740692796E-2</v>
      </c>
      <c r="F994" s="26">
        <f t="shared" si="155"/>
        <v>17.204233180424151</v>
      </c>
      <c r="G994" s="57">
        <f t="shared" si="156"/>
        <v>2.5567295557176626E-3</v>
      </c>
      <c r="H994" s="26">
        <f t="shared" si="157"/>
        <v>143.45750440454597</v>
      </c>
      <c r="I994" s="57">
        <f t="shared" si="158"/>
        <v>2.1319290296410456E-2</v>
      </c>
      <c r="J994" s="14">
        <v>989</v>
      </c>
      <c r="K994" s="21">
        <f t="shared" si="159"/>
        <v>6711.7957668195759</v>
      </c>
      <c r="L994" s="21">
        <f t="shared" si="160"/>
        <v>6585.5424955954541</v>
      </c>
      <c r="M994" s="57">
        <f t="shared" si="161"/>
        <v>1.9171278798756915E-2</v>
      </c>
      <c r="N994" s="57">
        <f t="shared" si="162"/>
        <v>2.6124245940149496E-3</v>
      </c>
      <c r="O994" s="26"/>
      <c r="R994" s="63"/>
    </row>
    <row r="995" spans="1:18" s="2" customFormat="1" x14ac:dyDescent="0.25">
      <c r="A995" s="72">
        <v>43045</v>
      </c>
      <c r="B995" s="73">
        <v>11</v>
      </c>
      <c r="C995" s="74">
        <v>6729</v>
      </c>
      <c r="D995" s="26">
        <f t="shared" si="153"/>
        <v>126.25327122412183</v>
      </c>
      <c r="E995" s="57">
        <f t="shared" si="154"/>
        <v>1.8762560740692796E-2</v>
      </c>
      <c r="F995" s="26">
        <f t="shared" si="155"/>
        <v>17.204233180424151</v>
      </c>
      <c r="G995" s="57">
        <f t="shared" si="156"/>
        <v>2.5567295557176626E-3</v>
      </c>
      <c r="H995" s="26">
        <f t="shared" si="157"/>
        <v>143.45750440454597</v>
      </c>
      <c r="I995" s="57">
        <f t="shared" si="158"/>
        <v>2.1319290296410456E-2</v>
      </c>
      <c r="J995" s="14">
        <v>990</v>
      </c>
      <c r="K995" s="21">
        <f t="shared" si="159"/>
        <v>6711.7957668195759</v>
      </c>
      <c r="L995" s="21">
        <f t="shared" si="160"/>
        <v>6585.5424955954541</v>
      </c>
      <c r="M995" s="57">
        <f t="shared" si="161"/>
        <v>1.9171278798756915E-2</v>
      </c>
      <c r="N995" s="57">
        <f t="shared" si="162"/>
        <v>2.6124245940149496E-3</v>
      </c>
      <c r="O995" s="26"/>
      <c r="R995" s="63"/>
    </row>
    <row r="996" spans="1:18" s="2" customFormat="1" x14ac:dyDescent="0.25">
      <c r="A996" s="72">
        <v>43043</v>
      </c>
      <c r="B996" s="73">
        <v>20</v>
      </c>
      <c r="C996" s="74">
        <v>6731</v>
      </c>
      <c r="D996" s="26">
        <f t="shared" si="153"/>
        <v>126.2778216174153</v>
      </c>
      <c r="E996" s="57">
        <f t="shared" si="154"/>
        <v>1.8760633132880004E-2</v>
      </c>
      <c r="F996" s="26">
        <f t="shared" si="155"/>
        <v>17.206835022994021</v>
      </c>
      <c r="G996" s="57">
        <f t="shared" si="156"/>
        <v>2.5563564140534869E-3</v>
      </c>
      <c r="H996" s="26">
        <f t="shared" si="157"/>
        <v>143.48465664040933</v>
      </c>
      <c r="I996" s="57">
        <f t="shared" si="158"/>
        <v>2.131698954693349E-2</v>
      </c>
      <c r="J996" s="14">
        <v>991</v>
      </c>
      <c r="K996" s="21">
        <f t="shared" si="159"/>
        <v>6713.7931649770062</v>
      </c>
      <c r="L996" s="21">
        <f t="shared" si="160"/>
        <v>6587.5153433595906</v>
      </c>
      <c r="M996" s="57">
        <f t="shared" si="161"/>
        <v>1.9169264136091473E-2</v>
      </c>
      <c r="N996" s="57">
        <f t="shared" si="162"/>
        <v>2.61203718338797E-3</v>
      </c>
      <c r="O996" s="26"/>
      <c r="R996" s="63"/>
    </row>
    <row r="997" spans="1:18" s="2" customFormat="1" x14ac:dyDescent="0.25">
      <c r="A997" s="72">
        <v>42982</v>
      </c>
      <c r="B997" s="73">
        <v>24</v>
      </c>
      <c r="C997" s="74">
        <v>6733</v>
      </c>
      <c r="D997" s="26">
        <f t="shared" si="153"/>
        <v>126.30237201070878</v>
      </c>
      <c r="E997" s="57">
        <f t="shared" si="154"/>
        <v>1.8758706670237456E-2</v>
      </c>
      <c r="F997" s="26">
        <f t="shared" si="155"/>
        <v>17.209436865563891</v>
      </c>
      <c r="G997" s="57">
        <f t="shared" si="156"/>
        <v>2.5559834940686011E-3</v>
      </c>
      <c r="H997" s="26">
        <f t="shared" si="157"/>
        <v>143.51180887627268</v>
      </c>
      <c r="I997" s="57">
        <f t="shared" si="158"/>
        <v>2.1314690164306056E-2</v>
      </c>
      <c r="J997" s="14">
        <v>992</v>
      </c>
      <c r="K997" s="21">
        <f t="shared" si="159"/>
        <v>6715.7905631344365</v>
      </c>
      <c r="L997" s="21">
        <f t="shared" si="160"/>
        <v>6589.4881911237271</v>
      </c>
      <c r="M997" s="57">
        <f t="shared" si="161"/>
        <v>1.9167250679778518E-2</v>
      </c>
      <c r="N997" s="57">
        <f t="shared" si="162"/>
        <v>2.6116500047371825E-3</v>
      </c>
      <c r="O997" s="26"/>
      <c r="R997" s="63"/>
    </row>
    <row r="998" spans="1:18" s="2" customFormat="1" x14ac:dyDescent="0.25">
      <c r="A998" s="72">
        <v>43046</v>
      </c>
      <c r="B998" s="73">
        <v>22</v>
      </c>
      <c r="C998" s="74">
        <v>6736</v>
      </c>
      <c r="D998" s="26">
        <f t="shared" si="153"/>
        <v>126.33919760064899</v>
      </c>
      <c r="E998" s="57">
        <f t="shared" si="154"/>
        <v>1.875581912123649E-2</v>
      </c>
      <c r="F998" s="26">
        <f t="shared" si="155"/>
        <v>17.213339629418691</v>
      </c>
      <c r="G998" s="57">
        <f t="shared" si="156"/>
        <v>2.5554245293080004E-3</v>
      </c>
      <c r="H998" s="26">
        <f t="shared" si="157"/>
        <v>143.55253723006768</v>
      </c>
      <c r="I998" s="57">
        <f t="shared" si="158"/>
        <v>2.131124365054449E-2</v>
      </c>
      <c r="J998" s="14">
        <v>993</v>
      </c>
      <c r="K998" s="21">
        <f t="shared" si="159"/>
        <v>6718.7866603705816</v>
      </c>
      <c r="L998" s="21">
        <f t="shared" si="160"/>
        <v>6592.4474627699319</v>
      </c>
      <c r="M998" s="57">
        <f t="shared" si="161"/>
        <v>1.9164232754850862E-2</v>
      </c>
      <c r="N998" s="57">
        <f t="shared" si="162"/>
        <v>2.6110696712607863E-3</v>
      </c>
      <c r="O998" s="26"/>
      <c r="R998" s="63"/>
    </row>
    <row r="999" spans="1:18" s="2" customFormat="1" x14ac:dyDescent="0.25">
      <c r="A999" s="72">
        <v>43034</v>
      </c>
      <c r="B999" s="73">
        <v>11</v>
      </c>
      <c r="C999" s="74">
        <v>6737</v>
      </c>
      <c r="D999" s="26">
        <f t="shared" si="153"/>
        <v>126.35147279729571</v>
      </c>
      <c r="E999" s="57">
        <f t="shared" si="154"/>
        <v>1.8754857176383512E-2</v>
      </c>
      <c r="F999" s="26">
        <f t="shared" si="155"/>
        <v>17.214640550703628</v>
      </c>
      <c r="G999" s="57">
        <f t="shared" si="156"/>
        <v>2.5552383183469834E-3</v>
      </c>
      <c r="H999" s="26">
        <f t="shared" si="157"/>
        <v>143.56611334799933</v>
      </c>
      <c r="I999" s="57">
        <f t="shared" si="158"/>
        <v>2.1310095494730494E-2</v>
      </c>
      <c r="J999" s="14">
        <v>994</v>
      </c>
      <c r="K999" s="21">
        <f t="shared" si="159"/>
        <v>6719.7853594492963</v>
      </c>
      <c r="L999" s="21">
        <f t="shared" si="160"/>
        <v>6593.4338866520011</v>
      </c>
      <c r="M999" s="57">
        <f t="shared" si="161"/>
        <v>1.9163227381878575E-2</v>
      </c>
      <c r="N999" s="57">
        <f t="shared" si="162"/>
        <v>2.6108763425312571E-3</v>
      </c>
      <c r="O999" s="26"/>
      <c r="R999" s="63"/>
    </row>
    <row r="1000" spans="1:18" s="2" customFormat="1" x14ac:dyDescent="0.25">
      <c r="A1000" s="72">
        <v>42980</v>
      </c>
      <c r="B1000" s="73">
        <v>10</v>
      </c>
      <c r="C1000" s="74">
        <v>6738</v>
      </c>
      <c r="D1000" s="26">
        <f t="shared" si="153"/>
        <v>126.36374799394245</v>
      </c>
      <c r="E1000" s="57">
        <f t="shared" si="154"/>
        <v>1.875389551705884E-2</v>
      </c>
      <c r="F1000" s="26">
        <f t="shared" si="155"/>
        <v>17.215941471988561</v>
      </c>
      <c r="G1000" s="57">
        <f t="shared" si="156"/>
        <v>2.555052162657845E-3</v>
      </c>
      <c r="H1000" s="26">
        <f t="shared" si="157"/>
        <v>143.57968946593101</v>
      </c>
      <c r="I1000" s="57">
        <f t="shared" si="158"/>
        <v>2.1308947679716684E-2</v>
      </c>
      <c r="J1000" s="14">
        <v>995</v>
      </c>
      <c r="K1000" s="21">
        <f t="shared" si="159"/>
        <v>6720.7840585280119</v>
      </c>
      <c r="L1000" s="21">
        <f t="shared" si="160"/>
        <v>6594.4203105340694</v>
      </c>
      <c r="M1000" s="57">
        <f t="shared" si="161"/>
        <v>1.9162222309682973E-2</v>
      </c>
      <c r="N1000" s="57">
        <f t="shared" si="162"/>
        <v>2.6106830716397383E-3</v>
      </c>
      <c r="O1000" s="26"/>
      <c r="R1000" s="63"/>
    </row>
    <row r="1001" spans="1:18" s="2" customFormat="1" x14ac:dyDescent="0.25">
      <c r="A1001" s="72">
        <v>42997</v>
      </c>
      <c r="B1001" s="73">
        <v>24</v>
      </c>
      <c r="C1001" s="74">
        <v>6738</v>
      </c>
      <c r="D1001" s="26">
        <f t="shared" si="153"/>
        <v>126.36374799394245</v>
      </c>
      <c r="E1001" s="57">
        <f t="shared" si="154"/>
        <v>1.875389551705884E-2</v>
      </c>
      <c r="F1001" s="26">
        <f t="shared" si="155"/>
        <v>17.215941471988561</v>
      </c>
      <c r="G1001" s="57">
        <f t="shared" si="156"/>
        <v>2.555052162657845E-3</v>
      </c>
      <c r="H1001" s="26">
        <f t="shared" si="157"/>
        <v>143.57968946593101</v>
      </c>
      <c r="I1001" s="57">
        <f t="shared" si="158"/>
        <v>2.1308947679716684E-2</v>
      </c>
      <c r="J1001" s="14">
        <v>996</v>
      </c>
      <c r="K1001" s="21">
        <f t="shared" si="159"/>
        <v>6720.7840585280119</v>
      </c>
      <c r="L1001" s="21">
        <f t="shared" si="160"/>
        <v>6594.4203105340694</v>
      </c>
      <c r="M1001" s="57">
        <f t="shared" si="161"/>
        <v>1.9162222309682973E-2</v>
      </c>
      <c r="N1001" s="57">
        <f t="shared" si="162"/>
        <v>2.6106830716397383E-3</v>
      </c>
      <c r="O1001" s="26"/>
      <c r="R1001" s="63"/>
    </row>
    <row r="1002" spans="1:18" s="2" customFormat="1" x14ac:dyDescent="0.25">
      <c r="A1002" s="72">
        <v>43064</v>
      </c>
      <c r="B1002" s="73">
        <v>21</v>
      </c>
      <c r="C1002" s="74">
        <v>6739</v>
      </c>
      <c r="D1002" s="26">
        <f t="shared" si="153"/>
        <v>126.37602319058919</v>
      </c>
      <c r="E1002" s="57">
        <f t="shared" si="154"/>
        <v>1.875293414313536E-2</v>
      </c>
      <c r="F1002" s="26">
        <f t="shared" si="155"/>
        <v>17.217242393273494</v>
      </c>
      <c r="G1002" s="57">
        <f t="shared" si="156"/>
        <v>2.5548660622159809E-3</v>
      </c>
      <c r="H1002" s="26">
        <f t="shared" si="157"/>
        <v>143.59326558386269</v>
      </c>
      <c r="I1002" s="57">
        <f t="shared" si="158"/>
        <v>2.1307800205351342E-2</v>
      </c>
      <c r="J1002" s="14">
        <v>997</v>
      </c>
      <c r="K1002" s="21">
        <f t="shared" si="159"/>
        <v>6721.7827576067266</v>
      </c>
      <c r="L1002" s="21">
        <f t="shared" si="160"/>
        <v>6595.4067344161376</v>
      </c>
      <c r="M1002" s="57">
        <f t="shared" si="161"/>
        <v>1.9161217538129088E-2</v>
      </c>
      <c r="N1002" s="57">
        <f t="shared" si="162"/>
        <v>2.610489858560279E-3</v>
      </c>
      <c r="O1002" s="26"/>
      <c r="R1002" s="63"/>
    </row>
    <row r="1003" spans="1:18" s="2" customFormat="1" x14ac:dyDescent="0.25">
      <c r="A1003" s="72">
        <v>43039</v>
      </c>
      <c r="B1003" s="73">
        <v>20</v>
      </c>
      <c r="C1003" s="74">
        <v>6740</v>
      </c>
      <c r="D1003" s="26">
        <f t="shared" si="153"/>
        <v>126.38829838723592</v>
      </c>
      <c r="E1003" s="57">
        <f t="shared" si="154"/>
        <v>1.8751973054486042E-2</v>
      </c>
      <c r="F1003" s="26">
        <f t="shared" si="155"/>
        <v>17.218543314558431</v>
      </c>
      <c r="G1003" s="57">
        <f t="shared" si="156"/>
        <v>2.5546800169967999E-3</v>
      </c>
      <c r="H1003" s="26">
        <f t="shared" si="157"/>
        <v>143.60684170179434</v>
      </c>
      <c r="I1003" s="57">
        <f t="shared" si="158"/>
        <v>2.1306653071482839E-2</v>
      </c>
      <c r="J1003" s="14">
        <v>998</v>
      </c>
      <c r="K1003" s="21">
        <f t="shared" si="159"/>
        <v>6722.7814566854413</v>
      </c>
      <c r="L1003" s="21">
        <f t="shared" si="160"/>
        <v>6596.3931582982059</v>
      </c>
      <c r="M1003" s="57">
        <f t="shared" si="161"/>
        <v>1.9160213067082051E-2</v>
      </c>
      <c r="N1003" s="57">
        <f t="shared" si="162"/>
        <v>2.610296703266944E-3</v>
      </c>
      <c r="O1003" s="26"/>
      <c r="R1003" s="63"/>
    </row>
    <row r="1004" spans="1:18" s="2" customFormat="1" x14ac:dyDescent="0.25">
      <c r="A1004" s="72">
        <v>43030</v>
      </c>
      <c r="B1004" s="73">
        <v>15</v>
      </c>
      <c r="C1004" s="74">
        <v>6744</v>
      </c>
      <c r="D1004" s="26">
        <f t="shared" si="153"/>
        <v>126.43739917382287</v>
      </c>
      <c r="E1004" s="57">
        <f t="shared" si="154"/>
        <v>1.8748131550092358E-2</v>
      </c>
      <c r="F1004" s="26">
        <f t="shared" si="155"/>
        <v>17.223746999698168</v>
      </c>
      <c r="G1004" s="57">
        <f t="shared" si="156"/>
        <v>2.5539363878556002E-3</v>
      </c>
      <c r="H1004" s="26">
        <f t="shared" si="157"/>
        <v>143.66114617352105</v>
      </c>
      <c r="I1004" s="57">
        <f t="shared" si="158"/>
        <v>2.130206793794796E-2</v>
      </c>
      <c r="J1004" s="14">
        <v>999</v>
      </c>
      <c r="K1004" s="21">
        <f t="shared" si="159"/>
        <v>6726.7762530003019</v>
      </c>
      <c r="L1004" s="21">
        <f t="shared" si="160"/>
        <v>6600.338853826479</v>
      </c>
      <c r="M1004" s="57">
        <f t="shared" si="161"/>
        <v>1.9156198185267728E-2</v>
      </c>
      <c r="N1004" s="57">
        <f t="shared" si="162"/>
        <v>2.6095246594366709E-3</v>
      </c>
      <c r="O1004" s="26"/>
      <c r="R1004" s="63"/>
    </row>
    <row r="1005" spans="1:18" s="2" customFormat="1" x14ac:dyDescent="0.25">
      <c r="A1005" s="72">
        <v>43055</v>
      </c>
      <c r="B1005" s="73">
        <v>1</v>
      </c>
      <c r="C1005" s="74">
        <v>6744</v>
      </c>
      <c r="D1005" s="26">
        <f t="shared" si="153"/>
        <v>126.43739917382287</v>
      </c>
      <c r="E1005" s="57">
        <f t="shared" si="154"/>
        <v>1.8748131550092358E-2</v>
      </c>
      <c r="F1005" s="26">
        <f t="shared" si="155"/>
        <v>17.223746999698168</v>
      </c>
      <c r="G1005" s="57">
        <f t="shared" si="156"/>
        <v>2.5539363878556002E-3</v>
      </c>
      <c r="H1005" s="26">
        <f t="shared" si="157"/>
        <v>143.66114617352105</v>
      </c>
      <c r="I1005" s="57">
        <f t="shared" si="158"/>
        <v>2.130206793794796E-2</v>
      </c>
      <c r="J1005" s="14">
        <v>1000</v>
      </c>
      <c r="K1005" s="21">
        <f t="shared" si="159"/>
        <v>6726.7762530003019</v>
      </c>
      <c r="L1005" s="21">
        <f t="shared" si="160"/>
        <v>6600.338853826479</v>
      </c>
      <c r="M1005" s="57">
        <f t="shared" si="161"/>
        <v>1.9156198185267728E-2</v>
      </c>
      <c r="N1005" s="57">
        <f t="shared" si="162"/>
        <v>2.6095246594366709E-3</v>
      </c>
      <c r="O1005" s="26"/>
      <c r="R1005" s="63"/>
    </row>
    <row r="1006" spans="1:18" s="2" customFormat="1" x14ac:dyDescent="0.25">
      <c r="A1006" s="72">
        <v>43054</v>
      </c>
      <c r="B1006" s="73">
        <v>16</v>
      </c>
      <c r="C1006" s="74">
        <v>6752</v>
      </c>
      <c r="D1006" s="26">
        <f t="shared" si="153"/>
        <v>126.53560074699675</v>
      </c>
      <c r="E1006" s="57">
        <f t="shared" si="154"/>
        <v>1.874046219594146E-2</v>
      </c>
      <c r="F1006" s="26">
        <f t="shared" si="155"/>
        <v>17.234154369977642</v>
      </c>
      <c r="G1006" s="57">
        <f t="shared" si="156"/>
        <v>2.5524517728047454E-3</v>
      </c>
      <c r="H1006" s="26">
        <f t="shared" si="157"/>
        <v>143.76975511697438</v>
      </c>
      <c r="I1006" s="57">
        <f t="shared" si="158"/>
        <v>2.1292913968746205E-2</v>
      </c>
      <c r="J1006" s="14">
        <v>1001</v>
      </c>
      <c r="K1006" s="21">
        <f t="shared" si="159"/>
        <v>6734.7658456300223</v>
      </c>
      <c r="L1006" s="21">
        <f t="shared" si="160"/>
        <v>6608.230244883026</v>
      </c>
      <c r="M1006" s="57">
        <f t="shared" si="161"/>
        <v>1.9148182805067589E-2</v>
      </c>
      <c r="N1006" s="57">
        <f t="shared" si="162"/>
        <v>2.607983337645147E-3</v>
      </c>
      <c r="O1006" s="26"/>
      <c r="R1006" s="63"/>
    </row>
    <row r="1007" spans="1:18" s="2" customFormat="1" x14ac:dyDescent="0.25">
      <c r="A1007" s="72">
        <v>43029</v>
      </c>
      <c r="B1007" s="73">
        <v>17</v>
      </c>
      <c r="C1007" s="74">
        <v>6753</v>
      </c>
      <c r="D1007" s="26">
        <f t="shared" si="153"/>
        <v>126.54787594364349</v>
      </c>
      <c r="E1007" s="57">
        <f t="shared" si="154"/>
        <v>1.8739504804330443E-2</v>
      </c>
      <c r="F1007" s="26">
        <f t="shared" si="155"/>
        <v>17.235455291262578</v>
      </c>
      <c r="G1007" s="57">
        <f t="shared" si="156"/>
        <v>2.5522664432493084E-3</v>
      </c>
      <c r="H1007" s="26">
        <f t="shared" si="157"/>
        <v>143.78333123490606</v>
      </c>
      <c r="I1007" s="57">
        <f t="shared" si="158"/>
        <v>2.1291771247579749E-2</v>
      </c>
      <c r="J1007" s="14">
        <v>1002</v>
      </c>
      <c r="K1007" s="21">
        <f t="shared" si="159"/>
        <v>6735.764544708737</v>
      </c>
      <c r="L1007" s="21">
        <f t="shared" si="160"/>
        <v>6609.2166687650943</v>
      </c>
      <c r="M1007" s="57">
        <f t="shared" si="161"/>
        <v>1.9147182228372677E-2</v>
      </c>
      <c r="N1007" s="57">
        <f t="shared" si="162"/>
        <v>2.6077909312183217E-3</v>
      </c>
      <c r="O1007" s="26"/>
      <c r="R1007" s="63"/>
    </row>
    <row r="1008" spans="1:18" s="2" customFormat="1" x14ac:dyDescent="0.25">
      <c r="A1008" s="72">
        <v>43003</v>
      </c>
      <c r="B1008" s="73">
        <v>8</v>
      </c>
      <c r="C1008" s="74">
        <v>6758</v>
      </c>
      <c r="D1008" s="26">
        <f t="shared" si="153"/>
        <v>126.60925192687716</v>
      </c>
      <c r="E1008" s="57">
        <f t="shared" si="154"/>
        <v>1.8734722096312099E-2</v>
      </c>
      <c r="F1008" s="26">
        <f t="shared" si="155"/>
        <v>17.241959897687249</v>
      </c>
      <c r="G1008" s="57">
        <f t="shared" si="156"/>
        <v>2.5513406181839672E-3</v>
      </c>
      <c r="H1008" s="26">
        <f t="shared" si="157"/>
        <v>143.85121182456442</v>
      </c>
      <c r="I1008" s="57">
        <f t="shared" si="158"/>
        <v>2.1286062714496068E-2</v>
      </c>
      <c r="J1008" s="14">
        <v>1003</v>
      </c>
      <c r="K1008" s="21">
        <f t="shared" si="159"/>
        <v>6740.7580401023124</v>
      </c>
      <c r="L1008" s="21">
        <f t="shared" si="160"/>
        <v>6614.1487881754356</v>
      </c>
      <c r="M1008" s="57">
        <f t="shared" si="161"/>
        <v>1.9142183821631766E-2</v>
      </c>
      <c r="N1008" s="57">
        <f t="shared" si="162"/>
        <v>2.6068297599400659E-3</v>
      </c>
      <c r="O1008" s="26"/>
      <c r="R1008" s="63"/>
    </row>
    <row r="1009" spans="1:18" s="2" customFormat="1" x14ac:dyDescent="0.25">
      <c r="A1009" s="72">
        <v>43061</v>
      </c>
      <c r="B1009" s="73">
        <v>12</v>
      </c>
      <c r="C1009" s="74">
        <v>6758</v>
      </c>
      <c r="D1009" s="26">
        <f t="shared" si="153"/>
        <v>126.60925192687716</v>
      </c>
      <c r="E1009" s="57">
        <f t="shared" si="154"/>
        <v>1.8734722096312099E-2</v>
      </c>
      <c r="F1009" s="26">
        <f t="shared" si="155"/>
        <v>17.241959897687249</v>
      </c>
      <c r="G1009" s="57">
        <f t="shared" si="156"/>
        <v>2.5513406181839672E-3</v>
      </c>
      <c r="H1009" s="26">
        <f t="shared" si="157"/>
        <v>143.85121182456442</v>
      </c>
      <c r="I1009" s="57">
        <f t="shared" si="158"/>
        <v>2.1286062714496068E-2</v>
      </c>
      <c r="J1009" s="14">
        <v>1004</v>
      </c>
      <c r="K1009" s="21">
        <f t="shared" si="159"/>
        <v>6740.7580401023124</v>
      </c>
      <c r="L1009" s="21">
        <f t="shared" si="160"/>
        <v>6614.1487881754356</v>
      </c>
      <c r="M1009" s="57">
        <f t="shared" si="161"/>
        <v>1.9142183821631766E-2</v>
      </c>
      <c r="N1009" s="57">
        <f t="shared" si="162"/>
        <v>2.6068297599400659E-3</v>
      </c>
      <c r="O1009" s="26"/>
      <c r="R1009" s="63"/>
    </row>
    <row r="1010" spans="1:18" s="2" customFormat="1" x14ac:dyDescent="0.25">
      <c r="A1010" s="72">
        <v>43024</v>
      </c>
      <c r="B1010" s="73">
        <v>8</v>
      </c>
      <c r="C1010" s="74">
        <v>6759</v>
      </c>
      <c r="D1010" s="26">
        <f t="shared" si="153"/>
        <v>126.6215271235239</v>
      </c>
      <c r="E1010" s="57">
        <f t="shared" si="154"/>
        <v>1.8733766403835464E-2</v>
      </c>
      <c r="F1010" s="26">
        <f t="shared" si="155"/>
        <v>17.243260818972182</v>
      </c>
      <c r="G1010" s="57">
        <f t="shared" si="156"/>
        <v>2.5511556175428587E-3</v>
      </c>
      <c r="H1010" s="26">
        <f t="shared" si="157"/>
        <v>143.86478794249609</v>
      </c>
      <c r="I1010" s="57">
        <f t="shared" si="158"/>
        <v>2.1284922021378324E-2</v>
      </c>
      <c r="J1010" s="14">
        <v>1005</v>
      </c>
      <c r="K1010" s="21">
        <f t="shared" si="159"/>
        <v>6741.756739181028</v>
      </c>
      <c r="L1010" s="21">
        <f t="shared" si="160"/>
        <v>6615.1352120575038</v>
      </c>
      <c r="M1010" s="57">
        <f t="shared" si="161"/>
        <v>1.9141185034695737E-2</v>
      </c>
      <c r="N1010" s="57">
        <f t="shared" si="162"/>
        <v>2.6066376976758747E-3</v>
      </c>
      <c r="O1010" s="26"/>
      <c r="R1010" s="63"/>
    </row>
    <row r="1011" spans="1:18" s="2" customFormat="1" x14ac:dyDescent="0.25">
      <c r="A1011" s="72">
        <v>43042</v>
      </c>
      <c r="B1011" s="73">
        <v>12</v>
      </c>
      <c r="C1011" s="74">
        <v>6764</v>
      </c>
      <c r="D1011" s="26">
        <f t="shared" si="153"/>
        <v>126.68290310675758</v>
      </c>
      <c r="E1011" s="57">
        <f t="shared" si="154"/>
        <v>1.8728992180182966E-2</v>
      </c>
      <c r="F1011" s="26">
        <f t="shared" si="155"/>
        <v>17.249765425396856</v>
      </c>
      <c r="G1011" s="57">
        <f t="shared" si="156"/>
        <v>2.5502314348605643E-3</v>
      </c>
      <c r="H1011" s="26">
        <f t="shared" si="157"/>
        <v>143.93266853215442</v>
      </c>
      <c r="I1011" s="57">
        <f t="shared" si="158"/>
        <v>2.1279223615043526E-2</v>
      </c>
      <c r="J1011" s="14">
        <v>1006</v>
      </c>
      <c r="K1011" s="21">
        <f t="shared" si="159"/>
        <v>6746.7502345746034</v>
      </c>
      <c r="L1011" s="21">
        <f t="shared" si="160"/>
        <v>6620.0673314678452</v>
      </c>
      <c r="M1011" s="57">
        <f t="shared" si="161"/>
        <v>1.9136195564746411E-2</v>
      </c>
      <c r="N1011" s="57">
        <f t="shared" si="162"/>
        <v>2.6056782449027029E-3</v>
      </c>
      <c r="O1011" s="26"/>
      <c r="R1011" s="63"/>
    </row>
    <row r="1012" spans="1:18" s="2" customFormat="1" x14ac:dyDescent="0.25">
      <c r="A1012" s="72">
        <v>43023</v>
      </c>
      <c r="B1012" s="73">
        <v>23</v>
      </c>
      <c r="C1012" s="74">
        <v>6765</v>
      </c>
      <c r="D1012" s="26">
        <f t="shared" si="153"/>
        <v>126.6951783034043</v>
      </c>
      <c r="E1012" s="57">
        <f t="shared" si="154"/>
        <v>1.8728038182321403E-2</v>
      </c>
      <c r="F1012" s="26">
        <f t="shared" si="155"/>
        <v>17.251066346681789</v>
      </c>
      <c r="G1012" s="57">
        <f t="shared" si="156"/>
        <v>2.5500467622589489E-3</v>
      </c>
      <c r="H1012" s="26">
        <f t="shared" si="157"/>
        <v>143.9462446500861</v>
      </c>
      <c r="I1012" s="57">
        <f t="shared" si="158"/>
        <v>2.1278084944580354E-2</v>
      </c>
      <c r="J1012" s="14">
        <v>1007</v>
      </c>
      <c r="K1012" s="21">
        <f t="shared" si="159"/>
        <v>6747.7489336533181</v>
      </c>
      <c r="L1012" s="21">
        <f t="shared" si="160"/>
        <v>6621.0537553499144</v>
      </c>
      <c r="M1012" s="57">
        <f t="shared" si="161"/>
        <v>1.9135198562771467E-2</v>
      </c>
      <c r="N1012" s="57">
        <f t="shared" si="162"/>
        <v>2.6054865258785522E-3</v>
      </c>
      <c r="O1012" s="26"/>
      <c r="R1012" s="63"/>
    </row>
    <row r="1013" spans="1:18" s="2" customFormat="1" x14ac:dyDescent="0.25">
      <c r="A1013" s="72">
        <v>42998</v>
      </c>
      <c r="B1013" s="73">
        <v>8</v>
      </c>
      <c r="C1013" s="74">
        <v>6767</v>
      </c>
      <c r="D1013" s="26">
        <f t="shared" si="153"/>
        <v>126.71972869669779</v>
      </c>
      <c r="E1013" s="57">
        <f t="shared" si="154"/>
        <v>1.8726131032466054E-2</v>
      </c>
      <c r="F1013" s="26">
        <f t="shared" si="155"/>
        <v>17.253668189251659</v>
      </c>
      <c r="G1013" s="57">
        <f t="shared" si="156"/>
        <v>2.5496775807967577E-3</v>
      </c>
      <c r="H1013" s="26">
        <f t="shared" si="157"/>
        <v>143.97339688594946</v>
      </c>
      <c r="I1013" s="57">
        <f t="shared" si="158"/>
        <v>2.1275808613262812E-2</v>
      </c>
      <c r="J1013" s="14">
        <v>1008</v>
      </c>
      <c r="K1013" s="21">
        <f t="shared" si="159"/>
        <v>6749.7463318107484</v>
      </c>
      <c r="L1013" s="21">
        <f t="shared" si="160"/>
        <v>6623.0266031140509</v>
      </c>
      <c r="M1013" s="57">
        <f t="shared" si="161"/>
        <v>1.9133205449773674E-2</v>
      </c>
      <c r="N1013" s="57">
        <f t="shared" si="162"/>
        <v>2.6051032591563553E-3</v>
      </c>
      <c r="O1013" s="26"/>
      <c r="R1013" s="63"/>
    </row>
    <row r="1014" spans="1:18" s="2" customFormat="1" x14ac:dyDescent="0.25">
      <c r="A1014" s="72">
        <v>43000</v>
      </c>
      <c r="B1014" s="73">
        <v>8</v>
      </c>
      <c r="C1014" s="74">
        <v>6767</v>
      </c>
      <c r="D1014" s="26">
        <f t="shared" si="153"/>
        <v>126.71972869669779</v>
      </c>
      <c r="E1014" s="57">
        <f t="shared" si="154"/>
        <v>1.8726131032466054E-2</v>
      </c>
      <c r="F1014" s="26">
        <f t="shared" si="155"/>
        <v>17.253668189251659</v>
      </c>
      <c r="G1014" s="57">
        <f t="shared" si="156"/>
        <v>2.5496775807967577E-3</v>
      </c>
      <c r="H1014" s="26">
        <f t="shared" si="157"/>
        <v>143.97339688594946</v>
      </c>
      <c r="I1014" s="57">
        <f t="shared" si="158"/>
        <v>2.1275808613262812E-2</v>
      </c>
      <c r="J1014" s="14">
        <v>1009</v>
      </c>
      <c r="K1014" s="21">
        <f t="shared" si="159"/>
        <v>6749.7463318107484</v>
      </c>
      <c r="L1014" s="21">
        <f t="shared" si="160"/>
        <v>6623.0266031140509</v>
      </c>
      <c r="M1014" s="57">
        <f t="shared" si="161"/>
        <v>1.9133205449773674E-2</v>
      </c>
      <c r="N1014" s="57">
        <f t="shared" si="162"/>
        <v>2.6051032591563553E-3</v>
      </c>
      <c r="O1014" s="26"/>
      <c r="R1014" s="63"/>
    </row>
    <row r="1015" spans="1:18" s="2" customFormat="1" x14ac:dyDescent="0.25">
      <c r="A1015" s="72">
        <v>43038</v>
      </c>
      <c r="B1015" s="73">
        <v>14</v>
      </c>
      <c r="C1015" s="74">
        <v>6767</v>
      </c>
      <c r="D1015" s="26">
        <f t="shared" si="153"/>
        <v>126.71972869669779</v>
      </c>
      <c r="E1015" s="57">
        <f t="shared" si="154"/>
        <v>1.8726131032466054E-2</v>
      </c>
      <c r="F1015" s="26">
        <f t="shared" si="155"/>
        <v>17.253668189251659</v>
      </c>
      <c r="G1015" s="57">
        <f t="shared" si="156"/>
        <v>2.5496775807967577E-3</v>
      </c>
      <c r="H1015" s="26">
        <f t="shared" si="157"/>
        <v>143.97339688594946</v>
      </c>
      <c r="I1015" s="57">
        <f t="shared" si="158"/>
        <v>2.1275808613262812E-2</v>
      </c>
      <c r="J1015" s="14">
        <v>1010</v>
      </c>
      <c r="K1015" s="21">
        <f t="shared" si="159"/>
        <v>6749.7463318107484</v>
      </c>
      <c r="L1015" s="21">
        <f t="shared" si="160"/>
        <v>6623.0266031140509</v>
      </c>
      <c r="M1015" s="57">
        <f t="shared" si="161"/>
        <v>1.9133205449773674E-2</v>
      </c>
      <c r="N1015" s="57">
        <f t="shared" si="162"/>
        <v>2.6051032591563553E-3</v>
      </c>
      <c r="O1015" s="26"/>
      <c r="R1015" s="63"/>
    </row>
    <row r="1016" spans="1:18" s="2" customFormat="1" x14ac:dyDescent="0.25">
      <c r="A1016" s="72">
        <v>43059</v>
      </c>
      <c r="B1016" s="73">
        <v>2</v>
      </c>
      <c r="C1016" s="74">
        <v>6768</v>
      </c>
      <c r="D1016" s="26">
        <f t="shared" si="153"/>
        <v>126.73200389334451</v>
      </c>
      <c r="E1016" s="57">
        <f t="shared" si="154"/>
        <v>1.8725177880222297E-2</v>
      </c>
      <c r="F1016" s="26">
        <f t="shared" si="155"/>
        <v>17.254969110536592</v>
      </c>
      <c r="G1016" s="57">
        <f t="shared" si="156"/>
        <v>2.5494930718877942E-3</v>
      </c>
      <c r="H1016" s="26">
        <f t="shared" si="157"/>
        <v>143.9869730038811</v>
      </c>
      <c r="I1016" s="57">
        <f t="shared" si="158"/>
        <v>2.1274670952110091E-2</v>
      </c>
      <c r="J1016" s="14">
        <v>1011</v>
      </c>
      <c r="K1016" s="21">
        <f t="shared" si="159"/>
        <v>6750.7450308894631</v>
      </c>
      <c r="L1016" s="21">
        <f t="shared" si="160"/>
        <v>6624.0130269961192</v>
      </c>
      <c r="M1016" s="57">
        <f t="shared" si="161"/>
        <v>1.9132209338485463E-2</v>
      </c>
      <c r="N1016" s="57">
        <f t="shared" si="162"/>
        <v>2.6049117114072822E-3</v>
      </c>
      <c r="O1016" s="26"/>
      <c r="R1016" s="63"/>
    </row>
    <row r="1017" spans="1:18" s="2" customFormat="1" x14ac:dyDescent="0.25">
      <c r="A1017" s="72">
        <v>43054</v>
      </c>
      <c r="B1017" s="73">
        <v>1</v>
      </c>
      <c r="C1017" s="74">
        <v>6769</v>
      </c>
      <c r="D1017" s="26">
        <f t="shared" si="153"/>
        <v>126.74427908999125</v>
      </c>
      <c r="E1017" s="57">
        <f t="shared" si="154"/>
        <v>1.8724225009601306E-2</v>
      </c>
      <c r="F1017" s="26">
        <f t="shared" si="155"/>
        <v>17.256270031821529</v>
      </c>
      <c r="G1017" s="57">
        <f t="shared" si="156"/>
        <v>2.5493086174946862E-3</v>
      </c>
      <c r="H1017" s="26">
        <f t="shared" si="157"/>
        <v>144.00054912181278</v>
      </c>
      <c r="I1017" s="57">
        <f t="shared" si="158"/>
        <v>2.1273533627095994E-2</v>
      </c>
      <c r="J1017" s="14">
        <v>1012</v>
      </c>
      <c r="K1017" s="21">
        <f t="shared" si="159"/>
        <v>6751.7437299681787</v>
      </c>
      <c r="L1017" s="21">
        <f t="shared" si="160"/>
        <v>6624.9994508781874</v>
      </c>
      <c r="M1017" s="57">
        <f t="shared" si="161"/>
        <v>1.9131213523827607E-2</v>
      </c>
      <c r="N1017" s="57">
        <f t="shared" si="162"/>
        <v>2.604720220698901E-3</v>
      </c>
      <c r="O1017" s="26"/>
      <c r="R1017" s="63"/>
    </row>
    <row r="1018" spans="1:18" s="2" customFormat="1" x14ac:dyDescent="0.25">
      <c r="A1018" s="72">
        <v>43051</v>
      </c>
      <c r="B1018" s="73">
        <v>13</v>
      </c>
      <c r="C1018" s="74">
        <v>6772</v>
      </c>
      <c r="D1018" s="26">
        <f t="shared" si="153"/>
        <v>126.78110467993146</v>
      </c>
      <c r="E1018" s="57">
        <f t="shared" si="154"/>
        <v>1.8721368086227326E-2</v>
      </c>
      <c r="F1018" s="26">
        <f t="shared" si="155"/>
        <v>17.260172795676329</v>
      </c>
      <c r="G1018" s="57">
        <f t="shared" si="156"/>
        <v>2.5487555811689795E-3</v>
      </c>
      <c r="H1018" s="26">
        <f t="shared" si="157"/>
        <v>144.04127747560779</v>
      </c>
      <c r="I1018" s="57">
        <f t="shared" si="158"/>
        <v>2.1270123667396307E-2</v>
      </c>
      <c r="J1018" s="14">
        <v>1013</v>
      </c>
      <c r="K1018" s="21">
        <f t="shared" si="159"/>
        <v>6754.7398272043238</v>
      </c>
      <c r="L1018" s="21">
        <f t="shared" si="160"/>
        <v>6627.9587225243922</v>
      </c>
      <c r="M1018" s="57">
        <f t="shared" si="161"/>
        <v>1.9128227858311753E-2</v>
      </c>
      <c r="N1018" s="57">
        <f t="shared" si="162"/>
        <v>2.6041460905632261E-3</v>
      </c>
      <c r="O1018" s="26"/>
      <c r="R1018" s="63"/>
    </row>
    <row r="1019" spans="1:18" s="2" customFormat="1" x14ac:dyDescent="0.25">
      <c r="A1019" s="72">
        <v>43007</v>
      </c>
      <c r="B1019" s="73">
        <v>1</v>
      </c>
      <c r="C1019" s="74">
        <v>6773</v>
      </c>
      <c r="D1019" s="26">
        <f t="shared" si="153"/>
        <v>126.7933798765782</v>
      </c>
      <c r="E1019" s="57">
        <f t="shared" si="154"/>
        <v>1.8720416340850171E-2</v>
      </c>
      <c r="F1019" s="26">
        <f t="shared" si="155"/>
        <v>17.261473716961266</v>
      </c>
      <c r="G1019" s="57">
        <f t="shared" si="156"/>
        <v>2.5485713445978541E-3</v>
      </c>
      <c r="H1019" s="26">
        <f t="shared" si="157"/>
        <v>144.05485359353946</v>
      </c>
      <c r="I1019" s="57">
        <f t="shared" si="158"/>
        <v>2.1268987685448024E-2</v>
      </c>
      <c r="J1019" s="14">
        <v>1014</v>
      </c>
      <c r="K1019" s="21">
        <f t="shared" si="159"/>
        <v>6755.7385262830385</v>
      </c>
      <c r="L1019" s="21">
        <f t="shared" si="160"/>
        <v>6628.9451464064605</v>
      </c>
      <c r="M1019" s="57">
        <f t="shared" si="161"/>
        <v>1.9127233228851299E-2</v>
      </c>
      <c r="N1019" s="57">
        <f t="shared" si="162"/>
        <v>2.6039548277630086E-3</v>
      </c>
      <c r="O1019" s="26"/>
      <c r="R1019" s="63"/>
    </row>
    <row r="1020" spans="1:18" s="2" customFormat="1" x14ac:dyDescent="0.25">
      <c r="A1020" s="72">
        <v>43007</v>
      </c>
      <c r="B1020" s="73">
        <v>23</v>
      </c>
      <c r="C1020" s="74">
        <v>6774</v>
      </c>
      <c r="D1020" s="26">
        <f t="shared" si="153"/>
        <v>126.80565507322493</v>
      </c>
      <c r="E1020" s="57">
        <f t="shared" si="154"/>
        <v>1.8719464876472532E-2</v>
      </c>
      <c r="F1020" s="26">
        <f t="shared" si="155"/>
        <v>17.262774638246199</v>
      </c>
      <c r="G1020" s="57">
        <f t="shared" si="156"/>
        <v>2.5483871624219366E-3</v>
      </c>
      <c r="H1020" s="26">
        <f t="shared" si="157"/>
        <v>144.06842971147114</v>
      </c>
      <c r="I1020" s="57">
        <f t="shared" si="158"/>
        <v>2.1267852038894471E-2</v>
      </c>
      <c r="J1020" s="14">
        <v>1015</v>
      </c>
      <c r="K1020" s="21">
        <f t="shared" si="159"/>
        <v>6756.7372253617541</v>
      </c>
      <c r="L1020" s="21">
        <f t="shared" si="160"/>
        <v>6629.9315702885287</v>
      </c>
      <c r="M1020" s="57">
        <f t="shared" si="161"/>
        <v>1.9126238895359589E-2</v>
      </c>
      <c r="N1020" s="57">
        <f t="shared" si="162"/>
        <v>2.6037636218762569E-3</v>
      </c>
      <c r="O1020" s="26"/>
      <c r="R1020" s="63"/>
    </row>
    <row r="1021" spans="1:18" s="2" customFormat="1" x14ac:dyDescent="0.25">
      <c r="A1021" s="72">
        <v>43046</v>
      </c>
      <c r="B1021" s="73">
        <v>11</v>
      </c>
      <c r="C1021" s="74">
        <v>6774</v>
      </c>
      <c r="D1021" s="26">
        <f t="shared" si="153"/>
        <v>126.80565507322493</v>
      </c>
      <c r="E1021" s="57">
        <f t="shared" si="154"/>
        <v>1.8719464876472532E-2</v>
      </c>
      <c r="F1021" s="26">
        <f t="shared" si="155"/>
        <v>17.262774638246199</v>
      </c>
      <c r="G1021" s="57">
        <f t="shared" si="156"/>
        <v>2.5483871624219366E-3</v>
      </c>
      <c r="H1021" s="26">
        <f t="shared" si="157"/>
        <v>144.06842971147114</v>
      </c>
      <c r="I1021" s="57">
        <f t="shared" si="158"/>
        <v>2.1267852038894471E-2</v>
      </c>
      <c r="J1021" s="14">
        <v>1016</v>
      </c>
      <c r="K1021" s="21">
        <f t="shared" si="159"/>
        <v>6756.7372253617541</v>
      </c>
      <c r="L1021" s="21">
        <f t="shared" si="160"/>
        <v>6629.9315702885287</v>
      </c>
      <c r="M1021" s="57">
        <f t="shared" si="161"/>
        <v>1.9126238895359589E-2</v>
      </c>
      <c r="N1021" s="57">
        <f t="shared" si="162"/>
        <v>2.6037636218762569E-3</v>
      </c>
      <c r="O1021" s="26"/>
      <c r="R1021" s="63"/>
    </row>
    <row r="1022" spans="1:18" s="2" customFormat="1" x14ac:dyDescent="0.25">
      <c r="A1022" s="72">
        <v>43052</v>
      </c>
      <c r="B1022" s="73">
        <v>14</v>
      </c>
      <c r="C1022" s="74">
        <v>6774</v>
      </c>
      <c r="D1022" s="26">
        <f t="shared" si="153"/>
        <v>126.80565507322493</v>
      </c>
      <c r="E1022" s="57">
        <f t="shared" si="154"/>
        <v>1.8719464876472532E-2</v>
      </c>
      <c r="F1022" s="26">
        <f t="shared" si="155"/>
        <v>17.262774638246199</v>
      </c>
      <c r="G1022" s="57">
        <f t="shared" si="156"/>
        <v>2.5483871624219366E-3</v>
      </c>
      <c r="H1022" s="26">
        <f t="shared" si="157"/>
        <v>144.06842971147114</v>
      </c>
      <c r="I1022" s="57">
        <f t="shared" si="158"/>
        <v>2.1267852038894471E-2</v>
      </c>
      <c r="J1022" s="14">
        <v>1017</v>
      </c>
      <c r="K1022" s="21">
        <f t="shared" si="159"/>
        <v>6756.7372253617541</v>
      </c>
      <c r="L1022" s="21">
        <f t="shared" si="160"/>
        <v>6629.9315702885287</v>
      </c>
      <c r="M1022" s="57">
        <f t="shared" si="161"/>
        <v>1.9126238895359589E-2</v>
      </c>
      <c r="N1022" s="57">
        <f t="shared" si="162"/>
        <v>2.6037636218762569E-3</v>
      </c>
      <c r="O1022" s="26"/>
      <c r="R1022" s="63"/>
    </row>
    <row r="1023" spans="1:18" s="2" customFormat="1" x14ac:dyDescent="0.25">
      <c r="A1023" s="72">
        <v>43032</v>
      </c>
      <c r="B1023" s="73">
        <v>22</v>
      </c>
      <c r="C1023" s="74">
        <v>6775</v>
      </c>
      <c r="D1023" s="26">
        <f t="shared" si="153"/>
        <v>126.81793026987167</v>
      </c>
      <c r="E1023" s="57">
        <f t="shared" si="154"/>
        <v>1.8718513692969986E-2</v>
      </c>
      <c r="F1023" s="26">
        <f t="shared" si="155"/>
        <v>17.264075559531133</v>
      </c>
      <c r="G1023" s="57">
        <f t="shared" si="156"/>
        <v>2.5482030346171414E-3</v>
      </c>
      <c r="H1023" s="26">
        <f t="shared" si="157"/>
        <v>144.08200582940279</v>
      </c>
      <c r="I1023" s="57">
        <f t="shared" si="158"/>
        <v>2.1266716727587127E-2</v>
      </c>
      <c r="J1023" s="14">
        <v>1018</v>
      </c>
      <c r="K1023" s="21">
        <f t="shared" si="159"/>
        <v>6757.7359244404688</v>
      </c>
      <c r="L1023" s="21">
        <f t="shared" si="160"/>
        <v>6630.917994170597</v>
      </c>
      <c r="M1023" s="57">
        <f t="shared" si="161"/>
        <v>1.9125244857704532E-2</v>
      </c>
      <c r="N1023" s="57">
        <f t="shared" si="162"/>
        <v>2.6035724728775723E-3</v>
      </c>
      <c r="O1023" s="26"/>
      <c r="R1023" s="63"/>
    </row>
    <row r="1024" spans="1:18" s="2" customFormat="1" x14ac:dyDescent="0.25">
      <c r="A1024" s="72">
        <v>42984</v>
      </c>
      <c r="B1024" s="73">
        <v>23</v>
      </c>
      <c r="C1024" s="74">
        <v>6778</v>
      </c>
      <c r="D1024" s="26">
        <f t="shared" si="153"/>
        <v>126.85475585981187</v>
      </c>
      <c r="E1024" s="57">
        <f t="shared" si="154"/>
        <v>1.8715661826469738E-2</v>
      </c>
      <c r="F1024" s="26">
        <f t="shared" si="155"/>
        <v>17.267978323385936</v>
      </c>
      <c r="G1024" s="57">
        <f t="shared" si="156"/>
        <v>2.5476509771888366E-3</v>
      </c>
      <c r="H1024" s="26">
        <f t="shared" si="157"/>
        <v>144.12273418319782</v>
      </c>
      <c r="I1024" s="57">
        <f t="shared" si="158"/>
        <v>2.1263312803658573E-2</v>
      </c>
      <c r="J1024" s="14">
        <v>1019</v>
      </c>
      <c r="K1024" s="21">
        <f t="shared" si="159"/>
        <v>6760.7320216766138</v>
      </c>
      <c r="L1024" s="21">
        <f t="shared" si="160"/>
        <v>6633.8772658168018</v>
      </c>
      <c r="M1024" s="57">
        <f t="shared" si="161"/>
        <v>1.9122264518439621E-2</v>
      </c>
      <c r="N1024" s="57">
        <f t="shared" si="162"/>
        <v>2.6029993669561507E-3</v>
      </c>
      <c r="O1024" s="26"/>
      <c r="R1024" s="63"/>
    </row>
    <row r="1025" spans="1:18" s="2" customFormat="1" x14ac:dyDescent="0.25">
      <c r="A1025" s="72">
        <v>42989</v>
      </c>
      <c r="B1025" s="73">
        <v>12</v>
      </c>
      <c r="C1025" s="74">
        <v>6778</v>
      </c>
      <c r="D1025" s="26">
        <f t="shared" si="153"/>
        <v>126.85475585981187</v>
      </c>
      <c r="E1025" s="57">
        <f t="shared" si="154"/>
        <v>1.8715661826469738E-2</v>
      </c>
      <c r="F1025" s="26">
        <f t="shared" si="155"/>
        <v>17.267978323385936</v>
      </c>
      <c r="G1025" s="57">
        <f t="shared" si="156"/>
        <v>2.5476509771888366E-3</v>
      </c>
      <c r="H1025" s="26">
        <f t="shared" si="157"/>
        <v>144.12273418319782</v>
      </c>
      <c r="I1025" s="57">
        <f t="shared" si="158"/>
        <v>2.1263312803658573E-2</v>
      </c>
      <c r="J1025" s="14">
        <v>1020</v>
      </c>
      <c r="K1025" s="21">
        <f t="shared" si="159"/>
        <v>6760.7320216766138</v>
      </c>
      <c r="L1025" s="21">
        <f t="shared" si="160"/>
        <v>6633.8772658168018</v>
      </c>
      <c r="M1025" s="57">
        <f t="shared" si="161"/>
        <v>1.9122264518439621E-2</v>
      </c>
      <c r="N1025" s="57">
        <f t="shared" si="162"/>
        <v>2.6029993669561507E-3</v>
      </c>
      <c r="O1025" s="26"/>
      <c r="R1025" s="63"/>
    </row>
    <row r="1026" spans="1:18" s="2" customFormat="1" x14ac:dyDescent="0.25">
      <c r="A1026" s="72">
        <v>42991</v>
      </c>
      <c r="B1026" s="73">
        <v>24</v>
      </c>
      <c r="C1026" s="74">
        <v>6778</v>
      </c>
      <c r="D1026" s="26">
        <f t="shared" si="153"/>
        <v>126.85475585981187</v>
      </c>
      <c r="E1026" s="57">
        <f t="shared" si="154"/>
        <v>1.8715661826469738E-2</v>
      </c>
      <c r="F1026" s="26">
        <f t="shared" si="155"/>
        <v>17.267978323385936</v>
      </c>
      <c r="G1026" s="57">
        <f t="shared" si="156"/>
        <v>2.5476509771888366E-3</v>
      </c>
      <c r="H1026" s="26">
        <f t="shared" si="157"/>
        <v>144.12273418319782</v>
      </c>
      <c r="I1026" s="57">
        <f t="shared" si="158"/>
        <v>2.1263312803658573E-2</v>
      </c>
      <c r="J1026" s="14">
        <v>1021</v>
      </c>
      <c r="K1026" s="21">
        <f t="shared" si="159"/>
        <v>6760.7320216766138</v>
      </c>
      <c r="L1026" s="21">
        <f t="shared" si="160"/>
        <v>6633.8772658168018</v>
      </c>
      <c r="M1026" s="57">
        <f t="shared" si="161"/>
        <v>1.9122264518439621E-2</v>
      </c>
      <c r="N1026" s="57">
        <f t="shared" si="162"/>
        <v>2.6029993669561507E-3</v>
      </c>
      <c r="O1026" s="26"/>
      <c r="R1026" s="63"/>
    </row>
    <row r="1027" spans="1:18" s="2" customFormat="1" x14ac:dyDescent="0.25">
      <c r="A1027" s="72">
        <v>43015</v>
      </c>
      <c r="B1027" s="73">
        <v>10</v>
      </c>
      <c r="C1027" s="74">
        <v>6778</v>
      </c>
      <c r="D1027" s="26">
        <f t="shared" si="153"/>
        <v>126.85475585981187</v>
      </c>
      <c r="E1027" s="57">
        <f t="shared" si="154"/>
        <v>1.8715661826469738E-2</v>
      </c>
      <c r="F1027" s="26">
        <f t="shared" si="155"/>
        <v>17.267978323385936</v>
      </c>
      <c r="G1027" s="57">
        <f t="shared" si="156"/>
        <v>2.5476509771888366E-3</v>
      </c>
      <c r="H1027" s="26">
        <f t="shared" si="157"/>
        <v>144.12273418319782</v>
      </c>
      <c r="I1027" s="57">
        <f t="shared" si="158"/>
        <v>2.1263312803658573E-2</v>
      </c>
      <c r="J1027" s="14">
        <v>1022</v>
      </c>
      <c r="K1027" s="21">
        <f t="shared" si="159"/>
        <v>6760.7320216766138</v>
      </c>
      <c r="L1027" s="21">
        <f t="shared" si="160"/>
        <v>6633.8772658168018</v>
      </c>
      <c r="M1027" s="57">
        <f t="shared" si="161"/>
        <v>1.9122264518439621E-2</v>
      </c>
      <c r="N1027" s="57">
        <f t="shared" si="162"/>
        <v>2.6029993669561507E-3</v>
      </c>
      <c r="O1027" s="26"/>
      <c r="R1027" s="63"/>
    </row>
    <row r="1028" spans="1:18" s="2" customFormat="1" x14ac:dyDescent="0.25">
      <c r="A1028" s="72">
        <v>43038</v>
      </c>
      <c r="B1028" s="73">
        <v>18</v>
      </c>
      <c r="C1028" s="74">
        <v>6780</v>
      </c>
      <c r="D1028" s="26">
        <f t="shared" si="153"/>
        <v>126.87930625310534</v>
      </c>
      <c r="E1028" s="57">
        <f t="shared" si="154"/>
        <v>1.8713761984233825E-2</v>
      </c>
      <c r="F1028" s="26">
        <f t="shared" si="155"/>
        <v>17.270580165955806</v>
      </c>
      <c r="G1028" s="57">
        <f t="shared" si="156"/>
        <v>2.5472832103179653E-3</v>
      </c>
      <c r="H1028" s="26">
        <f t="shared" si="157"/>
        <v>144.14988641906115</v>
      </c>
      <c r="I1028" s="57">
        <f t="shared" si="158"/>
        <v>2.1261045194551791E-2</v>
      </c>
      <c r="J1028" s="14">
        <v>1023</v>
      </c>
      <c r="K1028" s="21">
        <f t="shared" si="159"/>
        <v>6762.7294198340442</v>
      </c>
      <c r="L1028" s="21">
        <f t="shared" si="160"/>
        <v>6635.8501135809393</v>
      </c>
      <c r="M1028" s="57">
        <f t="shared" si="161"/>
        <v>1.9120279102361578E-2</v>
      </c>
      <c r="N1028" s="57">
        <f t="shared" si="162"/>
        <v>2.602617580317225E-3</v>
      </c>
      <c r="O1028" s="26"/>
      <c r="R1028" s="63"/>
    </row>
    <row r="1029" spans="1:18" s="2" customFormat="1" x14ac:dyDescent="0.25">
      <c r="A1029" s="72">
        <v>43060</v>
      </c>
      <c r="B1029" s="73">
        <v>16</v>
      </c>
      <c r="C1029" s="74">
        <v>6781</v>
      </c>
      <c r="D1029" s="26">
        <f t="shared" si="153"/>
        <v>126.89158144975208</v>
      </c>
      <c r="E1029" s="57">
        <f t="shared" si="154"/>
        <v>1.8712812483372965E-2</v>
      </c>
      <c r="F1029" s="26">
        <f t="shared" si="155"/>
        <v>17.27188108724074</v>
      </c>
      <c r="G1029" s="57">
        <f t="shared" si="156"/>
        <v>2.5470994082348827E-3</v>
      </c>
      <c r="H1029" s="26">
        <f t="shared" si="157"/>
        <v>144.16346253699282</v>
      </c>
      <c r="I1029" s="57">
        <f t="shared" si="158"/>
        <v>2.1259911891607849E-2</v>
      </c>
      <c r="J1029" s="14">
        <v>1024</v>
      </c>
      <c r="K1029" s="21">
        <f t="shared" si="159"/>
        <v>6763.7281189127589</v>
      </c>
      <c r="L1029" s="21">
        <f t="shared" si="160"/>
        <v>6636.8365374630075</v>
      </c>
      <c r="M1029" s="57">
        <f t="shared" si="161"/>
        <v>1.9119286836957048E-2</v>
      </c>
      <c r="N1029" s="57">
        <f t="shared" si="162"/>
        <v>2.602426772114396E-3</v>
      </c>
      <c r="O1029" s="26"/>
      <c r="R1029" s="63"/>
    </row>
    <row r="1030" spans="1:18" s="2" customFormat="1" x14ac:dyDescent="0.25">
      <c r="A1030" s="72">
        <v>43027</v>
      </c>
      <c r="B1030" s="73">
        <v>14</v>
      </c>
      <c r="C1030" s="74">
        <v>6783</v>
      </c>
      <c r="D1030" s="26">
        <f t="shared" si="153"/>
        <v>126.91613184304555</v>
      </c>
      <c r="E1030" s="57">
        <f t="shared" si="154"/>
        <v>1.8710914321545858E-2</v>
      </c>
      <c r="F1030" s="26">
        <f t="shared" si="155"/>
        <v>17.27448292981061</v>
      </c>
      <c r="G1030" s="57">
        <f t="shared" si="156"/>
        <v>2.5467319666534882E-3</v>
      </c>
      <c r="H1030" s="26">
        <f t="shared" si="157"/>
        <v>144.19061477285615</v>
      </c>
      <c r="I1030" s="57">
        <f t="shared" si="158"/>
        <v>2.1257646288199344E-2</v>
      </c>
      <c r="J1030" s="14">
        <v>1025</v>
      </c>
      <c r="K1030" s="21">
        <f t="shared" si="159"/>
        <v>6765.7255170701892</v>
      </c>
      <c r="L1030" s="21">
        <f t="shared" si="160"/>
        <v>6638.809385227144</v>
      </c>
      <c r="M1030" s="57">
        <f t="shared" si="161"/>
        <v>1.9117303190759282E-2</v>
      </c>
      <c r="N1030" s="57">
        <f t="shared" si="162"/>
        <v>2.6020453258155372E-3</v>
      </c>
      <c r="O1030" s="26"/>
      <c r="R1030" s="63"/>
    </row>
    <row r="1031" spans="1:18" s="2" customFormat="1" x14ac:dyDescent="0.25">
      <c r="A1031" s="72">
        <v>43054</v>
      </c>
      <c r="B1031" s="73">
        <v>3</v>
      </c>
      <c r="C1031" s="74">
        <v>6784</v>
      </c>
      <c r="D1031" s="26">
        <f t="shared" ref="D1031:D1094" si="163">IF(C1031&lt;$R$7,$S$6+(C1031-$R$6)*$T$6,IF(C1031&lt;$R$8,$S$7+(C1031-$R$7)*$T$7,IF(C1031&lt;$R$9,$S$8+(C1031-$R$8)*$T$8,$S$9+(C1031-$R$9)*$T$9)))</f>
        <v>126.92840703969229</v>
      </c>
      <c r="E1031" s="57">
        <f t="shared" ref="E1031:E1094" si="164">D1031/C1031</f>
        <v>1.8709965660331999E-2</v>
      </c>
      <c r="F1031" s="26">
        <f t="shared" ref="F1031:F1094" si="165">IF(C1031&lt;$R$7,$U$6+(C1031-$R$6)*$V$6,IF(C1031&lt;$R$8,$U$7+(C1031-$R$7)*$V$7,IF(C1031&lt;$R$9,$U$8+(C1031-$R$8)*$V$8,$U$9+(C1031-$R$9)*$V$9)))</f>
        <v>17.275783851095543</v>
      </c>
      <c r="G1031" s="57">
        <f t="shared" ref="G1031:G1094" si="166">F1031/C1031</f>
        <v>2.5465483271072441E-3</v>
      </c>
      <c r="H1031" s="26">
        <f t="shared" ref="H1031:H1094" si="167">D1031+F1031</f>
        <v>144.20419089078783</v>
      </c>
      <c r="I1031" s="57">
        <f t="shared" ref="I1031:I1094" si="168">H1031/C1031</f>
        <v>2.1256513987439243E-2</v>
      </c>
      <c r="J1031" s="14">
        <v>1026</v>
      </c>
      <c r="K1031" s="21">
        <f t="shared" ref="K1031:K1094" si="169">C1031-F1031</f>
        <v>6766.7242161489048</v>
      </c>
      <c r="L1031" s="21">
        <f t="shared" ref="L1031:L1094" si="170">C1031-H1031</f>
        <v>6639.7958091092123</v>
      </c>
      <c r="M1031" s="57">
        <f t="shared" ref="M1031:M1094" si="171">D1031/L1031</f>
        <v>1.9116311809703204E-2</v>
      </c>
      <c r="N1031" s="57">
        <f t="shared" ref="N1031:N1094" si="172">F1031/L1031</f>
        <v>2.6018546876689637E-3</v>
      </c>
      <c r="O1031" s="26"/>
      <c r="R1031" s="63"/>
    </row>
    <row r="1032" spans="1:18" s="2" customFormat="1" x14ac:dyDescent="0.25">
      <c r="A1032" s="72">
        <v>43060</v>
      </c>
      <c r="B1032" s="73">
        <v>15</v>
      </c>
      <c r="C1032" s="74">
        <v>6786</v>
      </c>
      <c r="D1032" s="26">
        <f t="shared" si="163"/>
        <v>126.95295743298576</v>
      </c>
      <c r="E1032" s="57">
        <f t="shared" si="164"/>
        <v>1.8708069176685199E-2</v>
      </c>
      <c r="F1032" s="26">
        <f t="shared" si="165"/>
        <v>17.278385693665413</v>
      </c>
      <c r="G1032" s="57">
        <f t="shared" si="166"/>
        <v>2.5461812103839397E-3</v>
      </c>
      <c r="H1032" s="26">
        <f t="shared" si="167"/>
        <v>144.23134312665115</v>
      </c>
      <c r="I1032" s="57">
        <f t="shared" si="168"/>
        <v>2.1254250387069136E-2</v>
      </c>
      <c r="J1032" s="14">
        <v>1027</v>
      </c>
      <c r="K1032" s="21">
        <f t="shared" si="169"/>
        <v>6768.7216143063342</v>
      </c>
      <c r="L1032" s="21">
        <f t="shared" si="170"/>
        <v>6641.7686568733488</v>
      </c>
      <c r="M1032" s="57">
        <f t="shared" si="171"/>
        <v>1.9114329931020149E-2</v>
      </c>
      <c r="N1032" s="57">
        <f t="shared" si="172"/>
        <v>2.6014735812552848E-3</v>
      </c>
      <c r="O1032" s="26"/>
      <c r="R1032" s="63"/>
    </row>
    <row r="1033" spans="1:18" s="2" customFormat="1" x14ac:dyDescent="0.25">
      <c r="A1033" s="72">
        <v>43037</v>
      </c>
      <c r="B1033" s="73">
        <v>21</v>
      </c>
      <c r="C1033" s="74">
        <v>6787</v>
      </c>
      <c r="D1033" s="26">
        <f t="shared" si="163"/>
        <v>126.9652326296325</v>
      </c>
      <c r="E1033" s="57">
        <f t="shared" si="164"/>
        <v>1.8707121354005082E-2</v>
      </c>
      <c r="F1033" s="26">
        <f t="shared" si="165"/>
        <v>17.279686614950347</v>
      </c>
      <c r="G1033" s="57">
        <f t="shared" si="166"/>
        <v>2.5459977331590312E-3</v>
      </c>
      <c r="H1033" s="26">
        <f t="shared" si="167"/>
        <v>144.24491924458283</v>
      </c>
      <c r="I1033" s="57">
        <f t="shared" si="168"/>
        <v>2.1253119087164114E-2</v>
      </c>
      <c r="J1033" s="14">
        <v>1028</v>
      </c>
      <c r="K1033" s="21">
        <f t="shared" si="169"/>
        <v>6769.7203133850498</v>
      </c>
      <c r="L1033" s="21">
        <f t="shared" si="170"/>
        <v>6642.7550807554171</v>
      </c>
      <c r="M1033" s="57">
        <f t="shared" si="171"/>
        <v>1.9113339433130802E-2</v>
      </c>
      <c r="N1033" s="57">
        <f t="shared" si="172"/>
        <v>2.6012831129377258E-3</v>
      </c>
      <c r="O1033" s="26"/>
      <c r="R1033" s="63"/>
    </row>
    <row r="1034" spans="1:18" s="2" customFormat="1" x14ac:dyDescent="0.25">
      <c r="A1034" s="72">
        <v>43009</v>
      </c>
      <c r="B1034" s="73">
        <v>21</v>
      </c>
      <c r="C1034" s="74">
        <v>6789</v>
      </c>
      <c r="D1034" s="26">
        <f t="shared" si="163"/>
        <v>126.98978302292596</v>
      </c>
      <c r="E1034" s="57">
        <f t="shared" si="164"/>
        <v>1.8705226546314031E-2</v>
      </c>
      <c r="F1034" s="26">
        <f t="shared" si="165"/>
        <v>17.282288457520217</v>
      </c>
      <c r="G1034" s="57">
        <f t="shared" si="166"/>
        <v>2.545630940863193E-3</v>
      </c>
      <c r="H1034" s="26">
        <f t="shared" si="167"/>
        <v>144.27207148044619</v>
      </c>
      <c r="I1034" s="57">
        <f t="shared" si="168"/>
        <v>2.1250857487177227E-2</v>
      </c>
      <c r="J1034" s="14">
        <v>1029</v>
      </c>
      <c r="K1034" s="21">
        <f t="shared" si="169"/>
        <v>6771.7177115424802</v>
      </c>
      <c r="L1034" s="21">
        <f t="shared" si="170"/>
        <v>6644.7279285195536</v>
      </c>
      <c r="M1034" s="57">
        <f t="shared" si="171"/>
        <v>1.9111359319601111E-2</v>
      </c>
      <c r="N1034" s="57">
        <f t="shared" si="172"/>
        <v>2.6009023459551508E-3</v>
      </c>
      <c r="O1034" s="26"/>
      <c r="R1034" s="63"/>
    </row>
    <row r="1035" spans="1:18" s="2" customFormat="1" x14ac:dyDescent="0.25">
      <c r="A1035" s="72">
        <v>43019</v>
      </c>
      <c r="B1035" s="73">
        <v>6</v>
      </c>
      <c r="C1035" s="74">
        <v>6789</v>
      </c>
      <c r="D1035" s="26">
        <f t="shared" si="163"/>
        <v>126.98978302292596</v>
      </c>
      <c r="E1035" s="57">
        <f t="shared" si="164"/>
        <v>1.8705226546314031E-2</v>
      </c>
      <c r="F1035" s="26">
        <f t="shared" si="165"/>
        <v>17.282288457520217</v>
      </c>
      <c r="G1035" s="57">
        <f t="shared" si="166"/>
        <v>2.545630940863193E-3</v>
      </c>
      <c r="H1035" s="26">
        <f t="shared" si="167"/>
        <v>144.27207148044619</v>
      </c>
      <c r="I1035" s="57">
        <f t="shared" si="168"/>
        <v>2.1250857487177227E-2</v>
      </c>
      <c r="J1035" s="14">
        <v>1030</v>
      </c>
      <c r="K1035" s="21">
        <f t="shared" si="169"/>
        <v>6771.7177115424802</v>
      </c>
      <c r="L1035" s="21">
        <f t="shared" si="170"/>
        <v>6644.7279285195536</v>
      </c>
      <c r="M1035" s="57">
        <f t="shared" si="171"/>
        <v>1.9111359319601111E-2</v>
      </c>
      <c r="N1035" s="57">
        <f t="shared" si="172"/>
        <v>2.6009023459551508E-3</v>
      </c>
      <c r="O1035" s="26"/>
      <c r="R1035" s="63"/>
    </row>
    <row r="1036" spans="1:18" s="2" customFormat="1" x14ac:dyDescent="0.25">
      <c r="A1036" s="72">
        <v>43027</v>
      </c>
      <c r="B1036" s="73">
        <v>10</v>
      </c>
      <c r="C1036" s="74">
        <v>6790</v>
      </c>
      <c r="D1036" s="26">
        <f t="shared" si="163"/>
        <v>127.0020582195727</v>
      </c>
      <c r="E1036" s="57">
        <f t="shared" si="164"/>
        <v>1.8704279561056362E-2</v>
      </c>
      <c r="F1036" s="26">
        <f t="shared" si="165"/>
        <v>17.28358937880515</v>
      </c>
      <c r="G1036" s="57">
        <f t="shared" si="166"/>
        <v>2.5454476257444993E-3</v>
      </c>
      <c r="H1036" s="26">
        <f t="shared" si="167"/>
        <v>144.28564759837786</v>
      </c>
      <c r="I1036" s="57">
        <f t="shared" si="168"/>
        <v>2.1249727186800862E-2</v>
      </c>
      <c r="J1036" s="14">
        <v>1031</v>
      </c>
      <c r="K1036" s="21">
        <f t="shared" si="169"/>
        <v>6772.7164106211949</v>
      </c>
      <c r="L1036" s="21">
        <f t="shared" si="170"/>
        <v>6645.7143524016219</v>
      </c>
      <c r="M1036" s="57">
        <f t="shared" si="171"/>
        <v>1.9110369703698869E-2</v>
      </c>
      <c r="N1036" s="57">
        <f t="shared" si="172"/>
        <v>2.6007120472397709E-3</v>
      </c>
      <c r="O1036" s="26"/>
      <c r="R1036" s="63"/>
    </row>
    <row r="1037" spans="1:18" s="2" customFormat="1" x14ac:dyDescent="0.25">
      <c r="A1037" s="72">
        <v>43034</v>
      </c>
      <c r="B1037" s="73">
        <v>7</v>
      </c>
      <c r="C1037" s="74">
        <v>6791</v>
      </c>
      <c r="D1037" s="26">
        <f t="shared" si="163"/>
        <v>127.01433341621943</v>
      </c>
      <c r="E1037" s="57">
        <f t="shared" si="164"/>
        <v>1.8703332854692892E-2</v>
      </c>
      <c r="F1037" s="26">
        <f t="shared" si="165"/>
        <v>17.284890300090083</v>
      </c>
      <c r="G1037" s="57">
        <f t="shared" si="166"/>
        <v>2.5452643646134711E-3</v>
      </c>
      <c r="H1037" s="26">
        <f t="shared" si="167"/>
        <v>144.29922371630951</v>
      </c>
      <c r="I1037" s="57">
        <f t="shared" si="168"/>
        <v>2.1248597219306362E-2</v>
      </c>
      <c r="J1037" s="14">
        <v>1032</v>
      </c>
      <c r="K1037" s="21">
        <f t="shared" si="169"/>
        <v>6773.7151096999096</v>
      </c>
      <c r="L1037" s="21">
        <f t="shared" si="170"/>
        <v>6646.7007762836902</v>
      </c>
      <c r="M1037" s="57">
        <f t="shared" si="171"/>
        <v>1.9109380381530549E-2</v>
      </c>
      <c r="N1037" s="57">
        <f t="shared" si="172"/>
        <v>2.6005218050081124E-3</v>
      </c>
      <c r="O1037" s="26"/>
      <c r="R1037" s="63"/>
    </row>
    <row r="1038" spans="1:18" s="2" customFormat="1" x14ac:dyDescent="0.25">
      <c r="A1038" s="72">
        <v>42989</v>
      </c>
      <c r="B1038" s="73">
        <v>22</v>
      </c>
      <c r="C1038" s="74">
        <v>6793</v>
      </c>
      <c r="D1038" s="26">
        <f t="shared" si="163"/>
        <v>127.0388838095129</v>
      </c>
      <c r="E1038" s="57">
        <f t="shared" si="164"/>
        <v>1.870144027815588E-2</v>
      </c>
      <c r="F1038" s="26">
        <f t="shared" si="165"/>
        <v>17.287492142659953</v>
      </c>
      <c r="G1038" s="57">
        <f t="shared" si="166"/>
        <v>2.5448980042190421E-3</v>
      </c>
      <c r="H1038" s="26">
        <f t="shared" si="167"/>
        <v>144.32637595217284</v>
      </c>
      <c r="I1038" s="57">
        <f t="shared" si="168"/>
        <v>2.1246338282374922E-2</v>
      </c>
      <c r="J1038" s="14">
        <v>1033</v>
      </c>
      <c r="K1038" s="21">
        <f t="shared" si="169"/>
        <v>6775.7125078573399</v>
      </c>
      <c r="L1038" s="21">
        <f t="shared" si="170"/>
        <v>6648.6736240478276</v>
      </c>
      <c r="M1038" s="57">
        <f t="shared" si="171"/>
        <v>1.9107402617872738E-2</v>
      </c>
      <c r="N1038" s="57">
        <f t="shared" si="172"/>
        <v>2.6001414898953979E-3</v>
      </c>
      <c r="O1038" s="26"/>
      <c r="R1038" s="63"/>
    </row>
    <row r="1039" spans="1:18" s="2" customFormat="1" x14ac:dyDescent="0.25">
      <c r="A1039" s="72">
        <v>43044</v>
      </c>
      <c r="B1039" s="73">
        <v>20</v>
      </c>
      <c r="C1039" s="74">
        <v>6793</v>
      </c>
      <c r="D1039" s="26">
        <f t="shared" si="163"/>
        <v>127.0388838095129</v>
      </c>
      <c r="E1039" s="57">
        <f t="shared" si="164"/>
        <v>1.870144027815588E-2</v>
      </c>
      <c r="F1039" s="26">
        <f t="shared" si="165"/>
        <v>17.287492142659953</v>
      </c>
      <c r="G1039" s="57">
        <f t="shared" si="166"/>
        <v>2.5448980042190421E-3</v>
      </c>
      <c r="H1039" s="26">
        <f t="shared" si="167"/>
        <v>144.32637595217284</v>
      </c>
      <c r="I1039" s="57">
        <f t="shared" si="168"/>
        <v>2.1246338282374922E-2</v>
      </c>
      <c r="J1039" s="14">
        <v>1034</v>
      </c>
      <c r="K1039" s="21">
        <f t="shared" si="169"/>
        <v>6775.7125078573399</v>
      </c>
      <c r="L1039" s="21">
        <f t="shared" si="170"/>
        <v>6648.6736240478276</v>
      </c>
      <c r="M1039" s="57">
        <f t="shared" si="171"/>
        <v>1.9107402617872738E-2</v>
      </c>
      <c r="N1039" s="57">
        <f t="shared" si="172"/>
        <v>2.6001414898953979E-3</v>
      </c>
      <c r="O1039" s="26"/>
      <c r="R1039" s="63"/>
    </row>
    <row r="1040" spans="1:18" s="2" customFormat="1" x14ac:dyDescent="0.25">
      <c r="A1040" s="72">
        <v>42995</v>
      </c>
      <c r="B1040" s="73">
        <v>10</v>
      </c>
      <c r="C1040" s="74">
        <v>6794</v>
      </c>
      <c r="D1040" s="26">
        <f t="shared" si="163"/>
        <v>127.05115900615964</v>
      </c>
      <c r="E1040" s="57">
        <f t="shared" si="164"/>
        <v>1.8700494407736183E-2</v>
      </c>
      <c r="F1040" s="26">
        <f t="shared" si="165"/>
        <v>17.288793063944887</v>
      </c>
      <c r="G1040" s="57">
        <f t="shared" si="166"/>
        <v>2.5447149049079906E-3</v>
      </c>
      <c r="H1040" s="26">
        <f t="shared" si="167"/>
        <v>144.33995207010452</v>
      </c>
      <c r="I1040" s="57">
        <f t="shared" si="168"/>
        <v>2.1245209312644175E-2</v>
      </c>
      <c r="J1040" s="14">
        <v>1035</v>
      </c>
      <c r="K1040" s="21">
        <f t="shared" si="169"/>
        <v>6776.7112069360555</v>
      </c>
      <c r="L1040" s="21">
        <f t="shared" si="170"/>
        <v>6649.6600479298959</v>
      </c>
      <c r="M1040" s="57">
        <f t="shared" si="171"/>
        <v>1.9106414176121966E-2</v>
      </c>
      <c r="N1040" s="57">
        <f t="shared" si="172"/>
        <v>2.5999514169640983E-3</v>
      </c>
      <c r="O1040" s="26"/>
      <c r="R1040" s="63"/>
    </row>
    <row r="1041" spans="1:18" s="2" customFormat="1" x14ac:dyDescent="0.25">
      <c r="A1041" s="72">
        <v>43007</v>
      </c>
      <c r="B1041" s="73">
        <v>8</v>
      </c>
      <c r="C1041" s="74">
        <v>6798</v>
      </c>
      <c r="D1041" s="26">
        <f t="shared" si="163"/>
        <v>127.10025979274658</v>
      </c>
      <c r="E1041" s="57">
        <f t="shared" si="164"/>
        <v>1.8696713708847689E-2</v>
      </c>
      <c r="F1041" s="26">
        <f t="shared" si="165"/>
        <v>17.293996749084624</v>
      </c>
      <c r="G1041" s="57">
        <f t="shared" si="166"/>
        <v>2.5439830463496061E-3</v>
      </c>
      <c r="H1041" s="26">
        <f t="shared" si="167"/>
        <v>144.3942565418312</v>
      </c>
      <c r="I1041" s="57">
        <f t="shared" si="168"/>
        <v>2.1240696755197293E-2</v>
      </c>
      <c r="J1041" s="14">
        <v>1036</v>
      </c>
      <c r="K1041" s="21">
        <f t="shared" si="169"/>
        <v>6780.7060032509153</v>
      </c>
      <c r="L1041" s="21">
        <f t="shared" si="170"/>
        <v>6653.6057434581689</v>
      </c>
      <c r="M1041" s="57">
        <f t="shared" si="171"/>
        <v>1.9102463339928381E-2</v>
      </c>
      <c r="N1041" s="57">
        <f t="shared" si="172"/>
        <v>2.599191688820471E-3</v>
      </c>
      <c r="O1041" s="26"/>
      <c r="R1041" s="63"/>
    </row>
    <row r="1042" spans="1:18" s="2" customFormat="1" x14ac:dyDescent="0.25">
      <c r="A1042" s="72">
        <v>43054</v>
      </c>
      <c r="B1042" s="73">
        <v>14</v>
      </c>
      <c r="C1042" s="74">
        <v>6799</v>
      </c>
      <c r="D1042" s="26">
        <f t="shared" si="163"/>
        <v>127.11253498939331</v>
      </c>
      <c r="E1042" s="57">
        <f t="shared" si="164"/>
        <v>1.8695769229209194E-2</v>
      </c>
      <c r="F1042" s="26">
        <f t="shared" si="165"/>
        <v>17.29529767036956</v>
      </c>
      <c r="G1042" s="57">
        <f t="shared" si="166"/>
        <v>2.5438002162626212E-3</v>
      </c>
      <c r="H1042" s="26">
        <f t="shared" si="167"/>
        <v>144.40783265976287</v>
      </c>
      <c r="I1042" s="57">
        <f t="shared" si="168"/>
        <v>2.1239569445471815E-2</v>
      </c>
      <c r="J1042" s="14">
        <v>1037</v>
      </c>
      <c r="K1042" s="21">
        <f t="shared" si="169"/>
        <v>6781.7047023296309</v>
      </c>
      <c r="L1042" s="21">
        <f t="shared" si="170"/>
        <v>6654.5921673402372</v>
      </c>
      <c r="M1042" s="57">
        <f t="shared" si="171"/>
        <v>1.9101476362930699E-2</v>
      </c>
      <c r="N1042" s="57">
        <f t="shared" si="172"/>
        <v>2.5990018975546461E-3</v>
      </c>
      <c r="O1042" s="26"/>
      <c r="R1042" s="63"/>
    </row>
    <row r="1043" spans="1:18" s="2" customFormat="1" x14ac:dyDescent="0.25">
      <c r="A1043" s="72">
        <v>43040</v>
      </c>
      <c r="B1043" s="73">
        <v>17</v>
      </c>
      <c r="C1043" s="74">
        <v>6801</v>
      </c>
      <c r="D1043" s="26">
        <f t="shared" si="163"/>
        <v>127.13708538268679</v>
      </c>
      <c r="E1043" s="57">
        <f t="shared" si="164"/>
        <v>1.8693881103174062E-2</v>
      </c>
      <c r="F1043" s="26">
        <f t="shared" si="165"/>
        <v>17.297899512939427</v>
      </c>
      <c r="G1043" s="57">
        <f t="shared" si="166"/>
        <v>2.5434347173855943E-3</v>
      </c>
      <c r="H1043" s="26">
        <f t="shared" si="167"/>
        <v>144.43498489562623</v>
      </c>
      <c r="I1043" s="57">
        <f t="shared" si="168"/>
        <v>2.1237315820559658E-2</v>
      </c>
      <c r="J1043" s="14">
        <v>1038</v>
      </c>
      <c r="K1043" s="21">
        <f t="shared" si="169"/>
        <v>6783.7021004870603</v>
      </c>
      <c r="L1043" s="21">
        <f t="shared" si="170"/>
        <v>6656.5650151043737</v>
      </c>
      <c r="M1043" s="57">
        <f t="shared" si="171"/>
        <v>1.9099503286484961E-2</v>
      </c>
      <c r="N1043" s="57">
        <f t="shared" si="172"/>
        <v>2.5986224837718647E-3</v>
      </c>
      <c r="O1043" s="26"/>
      <c r="R1043" s="63"/>
    </row>
    <row r="1044" spans="1:18" s="2" customFormat="1" x14ac:dyDescent="0.25">
      <c r="A1044" s="72">
        <v>43067</v>
      </c>
      <c r="B1044" s="73">
        <v>14</v>
      </c>
      <c r="C1044" s="74">
        <v>6802</v>
      </c>
      <c r="D1044" s="26">
        <f t="shared" si="163"/>
        <v>127.14936057933352</v>
      </c>
      <c r="E1044" s="57">
        <f t="shared" si="164"/>
        <v>1.8692937456532419E-2</v>
      </c>
      <c r="F1044" s="26">
        <f t="shared" si="165"/>
        <v>17.29920043422436</v>
      </c>
      <c r="G1044" s="57">
        <f t="shared" si="166"/>
        <v>2.5432520485481271E-3</v>
      </c>
      <c r="H1044" s="26">
        <f t="shared" si="167"/>
        <v>144.44856101355788</v>
      </c>
      <c r="I1044" s="57">
        <f t="shared" si="168"/>
        <v>2.1236189505080546E-2</v>
      </c>
      <c r="J1044" s="14">
        <v>1039</v>
      </c>
      <c r="K1044" s="21">
        <f t="shared" si="169"/>
        <v>6784.7007995657759</v>
      </c>
      <c r="L1044" s="21">
        <f t="shared" si="170"/>
        <v>6657.551438986442</v>
      </c>
      <c r="M1044" s="57">
        <f t="shared" si="171"/>
        <v>1.909851718677685E-2</v>
      </c>
      <c r="N1044" s="57">
        <f t="shared" si="172"/>
        <v>2.5984328612049033E-3</v>
      </c>
      <c r="O1044" s="26"/>
      <c r="R1044" s="63"/>
    </row>
    <row r="1045" spans="1:18" s="2" customFormat="1" x14ac:dyDescent="0.25">
      <c r="A1045" s="72">
        <v>43057</v>
      </c>
      <c r="B1045" s="73">
        <v>19</v>
      </c>
      <c r="C1045" s="74">
        <v>6804</v>
      </c>
      <c r="D1045" s="26">
        <f t="shared" si="163"/>
        <v>127.173910972627</v>
      </c>
      <c r="E1045" s="57">
        <f t="shared" si="164"/>
        <v>1.8691050995389036E-2</v>
      </c>
      <c r="F1045" s="26">
        <f t="shared" si="165"/>
        <v>17.301802276794231</v>
      </c>
      <c r="G1045" s="57">
        <f t="shared" si="166"/>
        <v>2.5428868719568239E-3</v>
      </c>
      <c r="H1045" s="26">
        <f t="shared" si="167"/>
        <v>144.47571324942123</v>
      </c>
      <c r="I1045" s="57">
        <f t="shared" si="168"/>
        <v>2.123393786734586E-2</v>
      </c>
      <c r="J1045" s="14">
        <v>1040</v>
      </c>
      <c r="K1045" s="21">
        <f t="shared" si="169"/>
        <v>6786.6981977232053</v>
      </c>
      <c r="L1045" s="21">
        <f t="shared" si="170"/>
        <v>6659.5242867505785</v>
      </c>
      <c r="M1045" s="57">
        <f t="shared" si="171"/>
        <v>1.9096545863740624E-2</v>
      </c>
      <c r="N1045" s="57">
        <f t="shared" si="172"/>
        <v>2.5980537845949358E-3</v>
      </c>
      <c r="O1045" s="26"/>
      <c r="R1045" s="63"/>
    </row>
    <row r="1046" spans="1:18" s="2" customFormat="1" x14ac:dyDescent="0.25">
      <c r="A1046" s="72">
        <v>43039</v>
      </c>
      <c r="B1046" s="73">
        <v>21</v>
      </c>
      <c r="C1046" s="74">
        <v>6807</v>
      </c>
      <c r="D1046" s="26">
        <f t="shared" si="163"/>
        <v>127.21073656256721</v>
      </c>
      <c r="E1046" s="57">
        <f t="shared" si="164"/>
        <v>1.8688223382189981E-2</v>
      </c>
      <c r="F1046" s="26">
        <f t="shared" si="165"/>
        <v>17.305705040649034</v>
      </c>
      <c r="G1046" s="57">
        <f t="shared" si="166"/>
        <v>2.5423395094239802E-3</v>
      </c>
      <c r="H1046" s="26">
        <f t="shared" si="167"/>
        <v>144.51644160321624</v>
      </c>
      <c r="I1046" s="57">
        <f t="shared" si="168"/>
        <v>2.1230562891613961E-2</v>
      </c>
      <c r="J1046" s="14">
        <v>1041</v>
      </c>
      <c r="K1046" s="21">
        <f t="shared" si="169"/>
        <v>6789.6942949593513</v>
      </c>
      <c r="L1046" s="21">
        <f t="shared" si="170"/>
        <v>6662.4835583967833</v>
      </c>
      <c r="M1046" s="57">
        <f t="shared" si="171"/>
        <v>1.9093591068189947E-2</v>
      </c>
      <c r="N1046" s="57">
        <f t="shared" si="172"/>
        <v>2.597485590615606E-3</v>
      </c>
      <c r="O1046" s="26"/>
      <c r="R1046" s="63"/>
    </row>
    <row r="1047" spans="1:18" s="2" customFormat="1" x14ac:dyDescent="0.25">
      <c r="A1047" s="72">
        <v>42988</v>
      </c>
      <c r="B1047" s="73">
        <v>20</v>
      </c>
      <c r="C1047" s="74">
        <v>6809</v>
      </c>
      <c r="D1047" s="26">
        <f t="shared" si="163"/>
        <v>127.23528695586067</v>
      </c>
      <c r="E1047" s="57">
        <f t="shared" si="164"/>
        <v>1.8686339690976748E-2</v>
      </c>
      <c r="F1047" s="26">
        <f t="shared" si="165"/>
        <v>17.308306883218904</v>
      </c>
      <c r="G1047" s="57">
        <f t="shared" si="166"/>
        <v>2.5419748690290651E-3</v>
      </c>
      <c r="H1047" s="26">
        <f t="shared" si="167"/>
        <v>144.54359383907956</v>
      </c>
      <c r="I1047" s="57">
        <f t="shared" si="168"/>
        <v>2.1228314560005811E-2</v>
      </c>
      <c r="J1047" s="14">
        <v>1042</v>
      </c>
      <c r="K1047" s="21">
        <f t="shared" si="169"/>
        <v>6791.6916931167807</v>
      </c>
      <c r="L1047" s="21">
        <f t="shared" si="170"/>
        <v>6664.4564061609208</v>
      </c>
      <c r="M1047" s="57">
        <f t="shared" si="171"/>
        <v>1.9091622662313269E-2</v>
      </c>
      <c r="N1047" s="57">
        <f t="shared" si="172"/>
        <v>2.5971070749623831E-3</v>
      </c>
      <c r="O1047" s="26"/>
      <c r="R1047" s="63"/>
    </row>
    <row r="1048" spans="1:18" s="2" customFormat="1" x14ac:dyDescent="0.25">
      <c r="A1048" s="72">
        <v>43018</v>
      </c>
      <c r="B1048" s="73">
        <v>2</v>
      </c>
      <c r="C1048" s="74">
        <v>6809</v>
      </c>
      <c r="D1048" s="26">
        <f t="shared" si="163"/>
        <v>127.23528695586067</v>
      </c>
      <c r="E1048" s="57">
        <f t="shared" si="164"/>
        <v>1.8686339690976748E-2</v>
      </c>
      <c r="F1048" s="26">
        <f t="shared" si="165"/>
        <v>17.308306883218904</v>
      </c>
      <c r="G1048" s="57">
        <f t="shared" si="166"/>
        <v>2.5419748690290651E-3</v>
      </c>
      <c r="H1048" s="26">
        <f t="shared" si="167"/>
        <v>144.54359383907956</v>
      </c>
      <c r="I1048" s="57">
        <f t="shared" si="168"/>
        <v>2.1228314560005811E-2</v>
      </c>
      <c r="J1048" s="14">
        <v>1043</v>
      </c>
      <c r="K1048" s="21">
        <f t="shared" si="169"/>
        <v>6791.6916931167807</v>
      </c>
      <c r="L1048" s="21">
        <f t="shared" si="170"/>
        <v>6664.4564061609208</v>
      </c>
      <c r="M1048" s="57">
        <f t="shared" si="171"/>
        <v>1.9091622662313269E-2</v>
      </c>
      <c r="N1048" s="57">
        <f t="shared" si="172"/>
        <v>2.5971070749623831E-3</v>
      </c>
      <c r="O1048" s="26"/>
      <c r="R1048" s="63"/>
    </row>
    <row r="1049" spans="1:18" s="2" customFormat="1" x14ac:dyDescent="0.25">
      <c r="A1049" s="72">
        <v>43059</v>
      </c>
      <c r="B1049" s="73">
        <v>15</v>
      </c>
      <c r="C1049" s="74">
        <v>6809</v>
      </c>
      <c r="D1049" s="26">
        <f t="shared" si="163"/>
        <v>127.23528695586067</v>
      </c>
      <c r="E1049" s="57">
        <f t="shared" si="164"/>
        <v>1.8686339690976748E-2</v>
      </c>
      <c r="F1049" s="26">
        <f t="shared" si="165"/>
        <v>17.308306883218904</v>
      </c>
      <c r="G1049" s="57">
        <f t="shared" si="166"/>
        <v>2.5419748690290651E-3</v>
      </c>
      <c r="H1049" s="26">
        <f t="shared" si="167"/>
        <v>144.54359383907956</v>
      </c>
      <c r="I1049" s="57">
        <f t="shared" si="168"/>
        <v>2.1228314560005811E-2</v>
      </c>
      <c r="J1049" s="14">
        <v>1044</v>
      </c>
      <c r="K1049" s="21">
        <f t="shared" si="169"/>
        <v>6791.6916931167807</v>
      </c>
      <c r="L1049" s="21">
        <f t="shared" si="170"/>
        <v>6664.4564061609208</v>
      </c>
      <c r="M1049" s="57">
        <f t="shared" si="171"/>
        <v>1.9091622662313269E-2</v>
      </c>
      <c r="N1049" s="57">
        <f t="shared" si="172"/>
        <v>2.5971070749623831E-3</v>
      </c>
      <c r="O1049" s="26"/>
      <c r="R1049" s="63"/>
    </row>
    <row r="1050" spans="1:18" s="2" customFormat="1" x14ac:dyDescent="0.25">
      <c r="A1050" s="72">
        <v>43059</v>
      </c>
      <c r="B1050" s="73">
        <v>16</v>
      </c>
      <c r="C1050" s="74">
        <v>6809</v>
      </c>
      <c r="D1050" s="26">
        <f t="shared" si="163"/>
        <v>127.23528695586067</v>
      </c>
      <c r="E1050" s="57">
        <f t="shared" si="164"/>
        <v>1.8686339690976748E-2</v>
      </c>
      <c r="F1050" s="26">
        <f t="shared" si="165"/>
        <v>17.308306883218904</v>
      </c>
      <c r="G1050" s="57">
        <f t="shared" si="166"/>
        <v>2.5419748690290651E-3</v>
      </c>
      <c r="H1050" s="26">
        <f t="shared" si="167"/>
        <v>144.54359383907956</v>
      </c>
      <c r="I1050" s="57">
        <f t="shared" si="168"/>
        <v>2.1228314560005811E-2</v>
      </c>
      <c r="J1050" s="14">
        <v>1045</v>
      </c>
      <c r="K1050" s="21">
        <f t="shared" si="169"/>
        <v>6791.6916931167807</v>
      </c>
      <c r="L1050" s="21">
        <f t="shared" si="170"/>
        <v>6664.4564061609208</v>
      </c>
      <c r="M1050" s="57">
        <f t="shared" si="171"/>
        <v>1.9091622662313269E-2</v>
      </c>
      <c r="N1050" s="57">
        <f t="shared" si="172"/>
        <v>2.5971070749623831E-3</v>
      </c>
      <c r="O1050" s="26"/>
      <c r="R1050" s="63"/>
    </row>
    <row r="1051" spans="1:18" s="2" customFormat="1" x14ac:dyDescent="0.25">
      <c r="A1051" s="72">
        <v>42987</v>
      </c>
      <c r="B1051" s="73">
        <v>22</v>
      </c>
      <c r="C1051" s="74">
        <v>6811</v>
      </c>
      <c r="D1051" s="26">
        <f t="shared" si="163"/>
        <v>127.25983734915414</v>
      </c>
      <c r="E1051" s="57">
        <f t="shared" si="164"/>
        <v>1.8684457106027622E-2</v>
      </c>
      <c r="F1051" s="26">
        <f t="shared" si="165"/>
        <v>17.310908725788771</v>
      </c>
      <c r="G1051" s="57">
        <f t="shared" si="166"/>
        <v>2.5416104427820837E-3</v>
      </c>
      <c r="H1051" s="26">
        <f t="shared" si="167"/>
        <v>144.57074607494292</v>
      </c>
      <c r="I1051" s="57">
        <f t="shared" si="168"/>
        <v>2.1226067548809707E-2</v>
      </c>
      <c r="J1051" s="14">
        <v>1046</v>
      </c>
      <c r="K1051" s="21">
        <f t="shared" si="169"/>
        <v>6793.689091274211</v>
      </c>
      <c r="L1051" s="21">
        <f t="shared" si="170"/>
        <v>6666.4292539250573</v>
      </c>
      <c r="M1051" s="57">
        <f t="shared" si="171"/>
        <v>1.908965542148762E-2</v>
      </c>
      <c r="N1051" s="57">
        <f t="shared" si="172"/>
        <v>2.5967287833432661E-3</v>
      </c>
      <c r="O1051" s="26"/>
      <c r="R1051" s="63"/>
    </row>
    <row r="1052" spans="1:18" s="2" customFormat="1" x14ac:dyDescent="0.25">
      <c r="A1052" s="72">
        <v>42986</v>
      </c>
      <c r="B1052" s="73">
        <v>11</v>
      </c>
      <c r="C1052" s="74">
        <v>6812</v>
      </c>
      <c r="D1052" s="26">
        <f t="shared" si="163"/>
        <v>127.27211254580088</v>
      </c>
      <c r="E1052" s="57">
        <f t="shared" si="164"/>
        <v>1.8683516228097604E-2</v>
      </c>
      <c r="F1052" s="26">
        <f t="shared" si="165"/>
        <v>17.312209647073708</v>
      </c>
      <c r="G1052" s="57">
        <f t="shared" si="166"/>
        <v>2.5414283099051247E-3</v>
      </c>
      <c r="H1052" s="26">
        <f t="shared" si="167"/>
        <v>144.58432219287459</v>
      </c>
      <c r="I1052" s="57">
        <f t="shared" si="168"/>
        <v>2.1224944538002728E-2</v>
      </c>
      <c r="J1052" s="14">
        <v>1047</v>
      </c>
      <c r="K1052" s="21">
        <f t="shared" si="169"/>
        <v>6794.6877903529266</v>
      </c>
      <c r="L1052" s="21">
        <f t="shared" si="170"/>
        <v>6667.4156778071256</v>
      </c>
      <c r="M1052" s="57">
        <f t="shared" si="171"/>
        <v>1.9088672237645748E-2</v>
      </c>
      <c r="N1052" s="57">
        <f t="shared" si="172"/>
        <v>2.5965397214843507E-3</v>
      </c>
      <c r="O1052" s="26"/>
      <c r="R1052" s="63"/>
    </row>
    <row r="1053" spans="1:18" s="2" customFormat="1" x14ac:dyDescent="0.25">
      <c r="A1053" s="72">
        <v>42989</v>
      </c>
      <c r="B1053" s="73">
        <v>13</v>
      </c>
      <c r="C1053" s="74">
        <v>6813</v>
      </c>
      <c r="D1053" s="26">
        <f t="shared" si="163"/>
        <v>127.28438774244762</v>
      </c>
      <c r="E1053" s="57">
        <f t="shared" si="164"/>
        <v>1.8682575626368356E-2</v>
      </c>
      <c r="F1053" s="26">
        <f t="shared" si="165"/>
        <v>17.313510568358641</v>
      </c>
      <c r="G1053" s="57">
        <f t="shared" si="166"/>
        <v>2.541246230494443E-3</v>
      </c>
      <c r="H1053" s="26">
        <f t="shared" si="167"/>
        <v>144.59789831080627</v>
      </c>
      <c r="I1053" s="57">
        <f t="shared" si="168"/>
        <v>2.1223821856862803E-2</v>
      </c>
      <c r="J1053" s="14">
        <v>1048</v>
      </c>
      <c r="K1053" s="21">
        <f t="shared" si="169"/>
        <v>6795.6864894316413</v>
      </c>
      <c r="L1053" s="21">
        <f t="shared" si="170"/>
        <v>6668.4021016891938</v>
      </c>
      <c r="M1053" s="57">
        <f t="shared" si="171"/>
        <v>1.908768934467896E-2</v>
      </c>
      <c r="N1053" s="57">
        <f t="shared" si="172"/>
        <v>2.5963507155594145E-3</v>
      </c>
      <c r="O1053" s="26"/>
      <c r="R1053" s="63"/>
    </row>
    <row r="1054" spans="1:18" s="2" customFormat="1" x14ac:dyDescent="0.25">
      <c r="A1054" s="72">
        <v>42999</v>
      </c>
      <c r="B1054" s="73">
        <v>7</v>
      </c>
      <c r="C1054" s="74">
        <v>6814</v>
      </c>
      <c r="D1054" s="26">
        <f t="shared" si="163"/>
        <v>127.29666293909435</v>
      </c>
      <c r="E1054" s="57">
        <f t="shared" si="164"/>
        <v>1.8681635300718279E-2</v>
      </c>
      <c r="F1054" s="26">
        <f t="shared" si="165"/>
        <v>17.314811489643574</v>
      </c>
      <c r="G1054" s="57">
        <f t="shared" si="166"/>
        <v>2.5410642045265003E-3</v>
      </c>
      <c r="H1054" s="26">
        <f t="shared" si="167"/>
        <v>144.61147442873792</v>
      </c>
      <c r="I1054" s="57">
        <f t="shared" si="168"/>
        <v>2.1222699505244778E-2</v>
      </c>
      <c r="J1054" s="14">
        <v>1049</v>
      </c>
      <c r="K1054" s="21">
        <f t="shared" si="169"/>
        <v>6796.6851885103561</v>
      </c>
      <c r="L1054" s="21">
        <f t="shared" si="170"/>
        <v>6669.3885255712621</v>
      </c>
      <c r="M1054" s="57">
        <f t="shared" si="171"/>
        <v>1.9086706742458198E-2</v>
      </c>
      <c r="N1054" s="57">
        <f t="shared" si="172"/>
        <v>2.5961617655436389E-3</v>
      </c>
      <c r="O1054" s="26"/>
      <c r="R1054" s="63"/>
    </row>
    <row r="1055" spans="1:18" s="2" customFormat="1" x14ac:dyDescent="0.25">
      <c r="A1055" s="72">
        <v>43039</v>
      </c>
      <c r="B1055" s="73">
        <v>12</v>
      </c>
      <c r="C1055" s="74">
        <v>6814</v>
      </c>
      <c r="D1055" s="26">
        <f t="shared" si="163"/>
        <v>127.29666293909435</v>
      </c>
      <c r="E1055" s="57">
        <f t="shared" si="164"/>
        <v>1.8681635300718279E-2</v>
      </c>
      <c r="F1055" s="26">
        <f t="shared" si="165"/>
        <v>17.314811489643574</v>
      </c>
      <c r="G1055" s="57">
        <f t="shared" si="166"/>
        <v>2.5410642045265003E-3</v>
      </c>
      <c r="H1055" s="26">
        <f t="shared" si="167"/>
        <v>144.61147442873792</v>
      </c>
      <c r="I1055" s="57">
        <f t="shared" si="168"/>
        <v>2.1222699505244778E-2</v>
      </c>
      <c r="J1055" s="14">
        <v>1050</v>
      </c>
      <c r="K1055" s="21">
        <f t="shared" si="169"/>
        <v>6796.6851885103561</v>
      </c>
      <c r="L1055" s="21">
        <f t="shared" si="170"/>
        <v>6669.3885255712621</v>
      </c>
      <c r="M1055" s="57">
        <f t="shared" si="171"/>
        <v>1.9086706742458198E-2</v>
      </c>
      <c r="N1055" s="57">
        <f t="shared" si="172"/>
        <v>2.5961617655436389E-3</v>
      </c>
      <c r="O1055" s="26"/>
      <c r="R1055" s="63"/>
    </row>
    <row r="1056" spans="1:18" s="2" customFormat="1" x14ac:dyDescent="0.25">
      <c r="A1056" s="72">
        <v>43034</v>
      </c>
      <c r="B1056" s="73">
        <v>19</v>
      </c>
      <c r="C1056" s="74">
        <v>6816</v>
      </c>
      <c r="D1056" s="26">
        <f t="shared" si="163"/>
        <v>127.32121333238781</v>
      </c>
      <c r="E1056" s="57">
        <f t="shared" si="164"/>
        <v>1.8679755477169574E-2</v>
      </c>
      <c r="F1056" s="26">
        <f t="shared" si="165"/>
        <v>17.317413332213444</v>
      </c>
      <c r="G1056" s="57">
        <f t="shared" si="166"/>
        <v>2.5407003128247426E-3</v>
      </c>
      <c r="H1056" s="26">
        <f t="shared" si="167"/>
        <v>144.63862666460125</v>
      </c>
      <c r="I1056" s="57">
        <f t="shared" si="168"/>
        <v>2.1220455789994316E-2</v>
      </c>
      <c r="J1056" s="14">
        <v>1051</v>
      </c>
      <c r="K1056" s="21">
        <f t="shared" si="169"/>
        <v>6798.6825866677864</v>
      </c>
      <c r="L1056" s="21">
        <f t="shared" si="170"/>
        <v>6671.3613733353986</v>
      </c>
      <c r="M1056" s="57">
        <f t="shared" si="171"/>
        <v>1.9084742409738866E-2</v>
      </c>
      <c r="N1056" s="57">
        <f t="shared" si="172"/>
        <v>2.5957840331403709E-3</v>
      </c>
      <c r="O1056" s="26"/>
      <c r="R1056" s="63"/>
    </row>
    <row r="1057" spans="1:18" s="2" customFormat="1" x14ac:dyDescent="0.25">
      <c r="A1057" s="72">
        <v>43049</v>
      </c>
      <c r="B1057" s="73">
        <v>12</v>
      </c>
      <c r="C1057" s="74">
        <v>6817</v>
      </c>
      <c r="D1057" s="26">
        <f t="shared" si="163"/>
        <v>127.33348852903455</v>
      </c>
      <c r="E1057" s="57">
        <f t="shared" si="164"/>
        <v>1.86788159790281E-2</v>
      </c>
      <c r="F1057" s="26">
        <f t="shared" si="165"/>
        <v>17.318714253498378</v>
      </c>
      <c r="G1057" s="57">
        <f t="shared" si="166"/>
        <v>2.5405184470439165E-3</v>
      </c>
      <c r="H1057" s="26">
        <f t="shared" si="167"/>
        <v>144.65220278253292</v>
      </c>
      <c r="I1057" s="57">
        <f t="shared" si="168"/>
        <v>2.1219334426072014E-2</v>
      </c>
      <c r="J1057" s="14">
        <v>1052</v>
      </c>
      <c r="K1057" s="21">
        <f t="shared" si="169"/>
        <v>6799.681285746502</v>
      </c>
      <c r="L1057" s="21">
        <f t="shared" si="170"/>
        <v>6672.3477972174669</v>
      </c>
      <c r="M1057" s="57">
        <f t="shared" si="171"/>
        <v>1.9083760678982552E-2</v>
      </c>
      <c r="N1057" s="57">
        <f t="shared" si="172"/>
        <v>2.5955952507033145E-3</v>
      </c>
      <c r="O1057" s="26"/>
      <c r="R1057" s="63"/>
    </row>
    <row r="1058" spans="1:18" s="2" customFormat="1" x14ac:dyDescent="0.25">
      <c r="A1058" s="72">
        <v>43035</v>
      </c>
      <c r="B1058" s="73">
        <v>11</v>
      </c>
      <c r="C1058" s="74">
        <v>6818</v>
      </c>
      <c r="D1058" s="26">
        <f t="shared" si="163"/>
        <v>127.34576372568129</v>
      </c>
      <c r="E1058" s="57">
        <f t="shared" si="164"/>
        <v>1.8677876756480097E-2</v>
      </c>
      <c r="F1058" s="26">
        <f t="shared" si="165"/>
        <v>17.320015174783311</v>
      </c>
      <c r="G1058" s="57">
        <f t="shared" si="166"/>
        <v>2.5403366346118087E-3</v>
      </c>
      <c r="H1058" s="26">
        <f t="shared" si="167"/>
        <v>144.6657789004646</v>
      </c>
      <c r="I1058" s="57">
        <f t="shared" si="168"/>
        <v>2.1218213391091905E-2</v>
      </c>
      <c r="J1058" s="14">
        <v>1053</v>
      </c>
      <c r="K1058" s="21">
        <f t="shared" si="169"/>
        <v>6800.6799848252167</v>
      </c>
      <c r="L1058" s="21">
        <f t="shared" si="170"/>
        <v>6673.3342210995352</v>
      </c>
      <c r="M1058" s="57">
        <f t="shared" si="171"/>
        <v>1.9082779238456769E-2</v>
      </c>
      <c r="N1058" s="57">
        <f t="shared" si="172"/>
        <v>2.5954065240762917E-3</v>
      </c>
      <c r="O1058" s="26"/>
      <c r="R1058" s="63"/>
    </row>
    <row r="1059" spans="1:18" s="2" customFormat="1" x14ac:dyDescent="0.25">
      <c r="A1059" s="72">
        <v>43026</v>
      </c>
      <c r="B1059" s="73">
        <v>19</v>
      </c>
      <c r="C1059" s="74">
        <v>6819</v>
      </c>
      <c r="D1059" s="26">
        <f t="shared" si="163"/>
        <v>127.35803892232802</v>
      </c>
      <c r="E1059" s="57">
        <f t="shared" si="164"/>
        <v>1.8676937809404315E-2</v>
      </c>
      <c r="F1059" s="26">
        <f t="shared" si="165"/>
        <v>17.321316096068248</v>
      </c>
      <c r="G1059" s="57">
        <f t="shared" si="166"/>
        <v>2.5401548755049491E-3</v>
      </c>
      <c r="H1059" s="26">
        <f t="shared" si="167"/>
        <v>144.67935501839628</v>
      </c>
      <c r="I1059" s="57">
        <f t="shared" si="168"/>
        <v>2.1217092684909265E-2</v>
      </c>
      <c r="J1059" s="14">
        <v>1054</v>
      </c>
      <c r="K1059" s="21">
        <f t="shared" si="169"/>
        <v>6801.6786839039314</v>
      </c>
      <c r="L1059" s="21">
        <f t="shared" si="170"/>
        <v>6674.3206449816034</v>
      </c>
      <c r="M1059" s="57">
        <f t="shared" si="171"/>
        <v>1.9081798088032832E-2</v>
      </c>
      <c r="N1059" s="57">
        <f t="shared" si="172"/>
        <v>2.595217853234558E-3</v>
      </c>
      <c r="O1059" s="26"/>
      <c r="R1059" s="63"/>
    </row>
    <row r="1060" spans="1:18" s="2" customFormat="1" x14ac:dyDescent="0.25">
      <c r="A1060" s="72">
        <v>43044</v>
      </c>
      <c r="B1060" s="73">
        <v>18</v>
      </c>
      <c r="C1060" s="74">
        <v>6819</v>
      </c>
      <c r="D1060" s="26">
        <f t="shared" si="163"/>
        <v>127.35803892232802</v>
      </c>
      <c r="E1060" s="57">
        <f t="shared" si="164"/>
        <v>1.8676937809404315E-2</v>
      </c>
      <c r="F1060" s="26">
        <f t="shared" si="165"/>
        <v>17.321316096068248</v>
      </c>
      <c r="G1060" s="57">
        <f t="shared" si="166"/>
        <v>2.5401548755049491E-3</v>
      </c>
      <c r="H1060" s="26">
        <f t="shared" si="167"/>
        <v>144.67935501839628</v>
      </c>
      <c r="I1060" s="57">
        <f t="shared" si="168"/>
        <v>2.1217092684909265E-2</v>
      </c>
      <c r="J1060" s="14">
        <v>1055</v>
      </c>
      <c r="K1060" s="21">
        <f t="shared" si="169"/>
        <v>6801.6786839039314</v>
      </c>
      <c r="L1060" s="21">
        <f t="shared" si="170"/>
        <v>6674.3206449816034</v>
      </c>
      <c r="M1060" s="57">
        <f t="shared" si="171"/>
        <v>1.9081798088032832E-2</v>
      </c>
      <c r="N1060" s="57">
        <f t="shared" si="172"/>
        <v>2.595217853234558E-3</v>
      </c>
      <c r="O1060" s="26"/>
      <c r="R1060" s="63"/>
    </row>
    <row r="1061" spans="1:18" s="2" customFormat="1" x14ac:dyDescent="0.25">
      <c r="A1061" s="72">
        <v>43068</v>
      </c>
      <c r="B1061" s="73">
        <v>23</v>
      </c>
      <c r="C1061" s="74">
        <v>6819</v>
      </c>
      <c r="D1061" s="26">
        <f t="shared" si="163"/>
        <v>127.35803892232802</v>
      </c>
      <c r="E1061" s="57">
        <f t="shared" si="164"/>
        <v>1.8676937809404315E-2</v>
      </c>
      <c r="F1061" s="26">
        <f t="shared" si="165"/>
        <v>17.321316096068248</v>
      </c>
      <c r="G1061" s="57">
        <f t="shared" si="166"/>
        <v>2.5401548755049491E-3</v>
      </c>
      <c r="H1061" s="26">
        <f t="shared" si="167"/>
        <v>144.67935501839628</v>
      </c>
      <c r="I1061" s="57">
        <f t="shared" si="168"/>
        <v>2.1217092684909265E-2</v>
      </c>
      <c r="J1061" s="14">
        <v>1056</v>
      </c>
      <c r="K1061" s="21">
        <f t="shared" si="169"/>
        <v>6801.6786839039314</v>
      </c>
      <c r="L1061" s="21">
        <f t="shared" si="170"/>
        <v>6674.3206449816034</v>
      </c>
      <c r="M1061" s="57">
        <f t="shared" si="171"/>
        <v>1.9081798088032832E-2</v>
      </c>
      <c r="N1061" s="57">
        <f t="shared" si="172"/>
        <v>2.595217853234558E-3</v>
      </c>
      <c r="O1061" s="26"/>
      <c r="R1061" s="63"/>
    </row>
    <row r="1062" spans="1:18" s="2" customFormat="1" x14ac:dyDescent="0.25">
      <c r="A1062" s="72">
        <v>43012</v>
      </c>
      <c r="B1062" s="73">
        <v>12</v>
      </c>
      <c r="C1062" s="74">
        <v>6821</v>
      </c>
      <c r="D1062" s="26">
        <f t="shared" si="163"/>
        <v>127.3825893156215</v>
      </c>
      <c r="E1062" s="57">
        <f t="shared" si="164"/>
        <v>1.8675060741184798E-2</v>
      </c>
      <c r="F1062" s="26">
        <f t="shared" si="165"/>
        <v>17.323917938638115</v>
      </c>
      <c r="G1062" s="57">
        <f t="shared" si="166"/>
        <v>2.5397915171731585E-3</v>
      </c>
      <c r="H1062" s="26">
        <f t="shared" si="167"/>
        <v>144.70650725425961</v>
      </c>
      <c r="I1062" s="57">
        <f t="shared" si="168"/>
        <v>2.1214852258357956E-2</v>
      </c>
      <c r="J1062" s="14">
        <v>1057</v>
      </c>
      <c r="K1062" s="21">
        <f t="shared" si="169"/>
        <v>6803.6760820613617</v>
      </c>
      <c r="L1062" s="21">
        <f t="shared" si="170"/>
        <v>6676.29349274574</v>
      </c>
      <c r="M1062" s="57">
        <f t="shared" si="171"/>
        <v>1.907983665697615E-2</v>
      </c>
      <c r="N1062" s="57">
        <f t="shared" si="172"/>
        <v>2.5948406788080486E-3</v>
      </c>
      <c r="O1062" s="26"/>
      <c r="R1062" s="63"/>
    </row>
    <row r="1063" spans="1:18" s="2" customFormat="1" x14ac:dyDescent="0.25">
      <c r="A1063" s="72">
        <v>43062</v>
      </c>
      <c r="B1063" s="73">
        <v>6</v>
      </c>
      <c r="C1063" s="74">
        <v>6821</v>
      </c>
      <c r="D1063" s="26">
        <f t="shared" si="163"/>
        <v>127.3825893156215</v>
      </c>
      <c r="E1063" s="57">
        <f t="shared" si="164"/>
        <v>1.8675060741184798E-2</v>
      </c>
      <c r="F1063" s="26">
        <f t="shared" si="165"/>
        <v>17.323917938638115</v>
      </c>
      <c r="G1063" s="57">
        <f t="shared" si="166"/>
        <v>2.5397915171731585E-3</v>
      </c>
      <c r="H1063" s="26">
        <f t="shared" si="167"/>
        <v>144.70650725425961</v>
      </c>
      <c r="I1063" s="57">
        <f t="shared" si="168"/>
        <v>2.1214852258357956E-2</v>
      </c>
      <c r="J1063" s="14">
        <v>1058</v>
      </c>
      <c r="K1063" s="21">
        <f t="shared" si="169"/>
        <v>6803.6760820613617</v>
      </c>
      <c r="L1063" s="21">
        <f t="shared" si="170"/>
        <v>6676.29349274574</v>
      </c>
      <c r="M1063" s="57">
        <f t="shared" si="171"/>
        <v>1.907983665697615E-2</v>
      </c>
      <c r="N1063" s="57">
        <f t="shared" si="172"/>
        <v>2.5948406788080486E-3</v>
      </c>
      <c r="O1063" s="26"/>
      <c r="R1063" s="63"/>
    </row>
    <row r="1064" spans="1:18" s="2" customFormat="1" x14ac:dyDescent="0.25">
      <c r="A1064" s="72">
        <v>42992</v>
      </c>
      <c r="B1064" s="73">
        <v>7</v>
      </c>
      <c r="C1064" s="74">
        <v>6823</v>
      </c>
      <c r="D1064" s="26">
        <f t="shared" si="163"/>
        <v>127.40713970891497</v>
      </c>
      <c r="E1064" s="57">
        <f t="shared" si="164"/>
        <v>1.8673184773400991E-2</v>
      </c>
      <c r="F1064" s="26">
        <f t="shared" si="165"/>
        <v>17.326519781207985</v>
      </c>
      <c r="G1064" s="57">
        <f t="shared" si="166"/>
        <v>2.5394283718610561E-3</v>
      </c>
      <c r="H1064" s="26">
        <f t="shared" si="167"/>
        <v>144.73365949012296</v>
      </c>
      <c r="I1064" s="57">
        <f t="shared" si="168"/>
        <v>2.1212613145262051E-2</v>
      </c>
      <c r="J1064" s="14">
        <v>1059</v>
      </c>
      <c r="K1064" s="21">
        <f t="shared" si="169"/>
        <v>6805.6734802187921</v>
      </c>
      <c r="L1064" s="21">
        <f t="shared" si="170"/>
        <v>6678.2663405098774</v>
      </c>
      <c r="M1064" s="57">
        <f t="shared" si="171"/>
        <v>1.9077876384784555E-2</v>
      </c>
      <c r="N1064" s="57">
        <f t="shared" si="172"/>
        <v>2.5944637272261183E-3</v>
      </c>
      <c r="O1064" s="26"/>
      <c r="R1064" s="63"/>
    </row>
    <row r="1065" spans="1:18" s="2" customFormat="1" x14ac:dyDescent="0.25">
      <c r="A1065" s="72">
        <v>43041</v>
      </c>
      <c r="B1065" s="73">
        <v>22</v>
      </c>
      <c r="C1065" s="74">
        <v>6824</v>
      </c>
      <c r="D1065" s="26">
        <f t="shared" si="163"/>
        <v>127.41941490556169</v>
      </c>
      <c r="E1065" s="57">
        <f t="shared" si="164"/>
        <v>1.8672247201870121E-2</v>
      </c>
      <c r="F1065" s="26">
        <f t="shared" si="165"/>
        <v>17.327820702492918</v>
      </c>
      <c r="G1065" s="57">
        <f t="shared" si="166"/>
        <v>2.5392468790288569E-3</v>
      </c>
      <c r="H1065" s="26">
        <f t="shared" si="167"/>
        <v>144.74723560805461</v>
      </c>
      <c r="I1065" s="57">
        <f t="shared" si="168"/>
        <v>2.1211494080898976E-2</v>
      </c>
      <c r="J1065" s="14">
        <v>1060</v>
      </c>
      <c r="K1065" s="21">
        <f t="shared" si="169"/>
        <v>6806.6721792975068</v>
      </c>
      <c r="L1065" s="21">
        <f t="shared" si="170"/>
        <v>6679.2527643919457</v>
      </c>
      <c r="M1065" s="57">
        <f t="shared" si="171"/>
        <v>1.9076896682942268E-2</v>
      </c>
      <c r="N1065" s="57">
        <f t="shared" si="172"/>
        <v>2.594275334940162E-3</v>
      </c>
      <c r="O1065" s="26"/>
      <c r="R1065" s="63"/>
    </row>
    <row r="1066" spans="1:18" s="2" customFormat="1" x14ac:dyDescent="0.25">
      <c r="A1066" s="72">
        <v>43064</v>
      </c>
      <c r="B1066" s="73">
        <v>20</v>
      </c>
      <c r="C1066" s="74">
        <v>6824</v>
      </c>
      <c r="D1066" s="26">
        <f t="shared" si="163"/>
        <v>127.41941490556169</v>
      </c>
      <c r="E1066" s="57">
        <f t="shared" si="164"/>
        <v>1.8672247201870121E-2</v>
      </c>
      <c r="F1066" s="26">
        <f t="shared" si="165"/>
        <v>17.327820702492918</v>
      </c>
      <c r="G1066" s="57">
        <f t="shared" si="166"/>
        <v>2.5392468790288569E-3</v>
      </c>
      <c r="H1066" s="26">
        <f t="shared" si="167"/>
        <v>144.74723560805461</v>
      </c>
      <c r="I1066" s="57">
        <f t="shared" si="168"/>
        <v>2.1211494080898976E-2</v>
      </c>
      <c r="J1066" s="14">
        <v>1061</v>
      </c>
      <c r="K1066" s="21">
        <f t="shared" si="169"/>
        <v>6806.6721792975068</v>
      </c>
      <c r="L1066" s="21">
        <f t="shared" si="170"/>
        <v>6679.2527643919457</v>
      </c>
      <c r="M1066" s="57">
        <f t="shared" si="171"/>
        <v>1.9076896682942268E-2</v>
      </c>
      <c r="N1066" s="57">
        <f t="shared" si="172"/>
        <v>2.594275334940162E-3</v>
      </c>
      <c r="O1066" s="26"/>
      <c r="R1066" s="63"/>
    </row>
    <row r="1067" spans="1:18" s="2" customFormat="1" x14ac:dyDescent="0.25">
      <c r="A1067" s="72">
        <v>43064</v>
      </c>
      <c r="B1067" s="73">
        <v>19</v>
      </c>
      <c r="C1067" s="74">
        <v>6825</v>
      </c>
      <c r="D1067" s="26">
        <f t="shared" si="163"/>
        <v>127.43169010220844</v>
      </c>
      <c r="E1067" s="57">
        <f t="shared" si="164"/>
        <v>1.8671309905085486E-2</v>
      </c>
      <c r="F1067" s="26">
        <f t="shared" si="165"/>
        <v>17.329121623777851</v>
      </c>
      <c r="G1067" s="57">
        <f t="shared" si="166"/>
        <v>2.5390654393813703E-3</v>
      </c>
      <c r="H1067" s="26">
        <f t="shared" si="167"/>
        <v>144.76081172598629</v>
      </c>
      <c r="I1067" s="57">
        <f t="shared" si="168"/>
        <v>2.1210375344466854E-2</v>
      </c>
      <c r="J1067" s="14">
        <v>1062</v>
      </c>
      <c r="K1067" s="21">
        <f t="shared" si="169"/>
        <v>6807.6708783762224</v>
      </c>
      <c r="L1067" s="21">
        <f t="shared" si="170"/>
        <v>6680.2391882740139</v>
      </c>
      <c r="M1067" s="57">
        <f t="shared" si="171"/>
        <v>1.9075917270431331E-2</v>
      </c>
      <c r="N1067" s="57">
        <f t="shared" si="172"/>
        <v>2.5940869982913305E-3</v>
      </c>
      <c r="O1067" s="26"/>
      <c r="R1067" s="63"/>
    </row>
    <row r="1068" spans="1:18" s="2" customFormat="1" x14ac:dyDescent="0.25">
      <c r="A1068" s="72">
        <v>43024</v>
      </c>
      <c r="B1068" s="73">
        <v>18</v>
      </c>
      <c r="C1068" s="74">
        <v>6826</v>
      </c>
      <c r="D1068" s="26">
        <f t="shared" si="163"/>
        <v>127.44396529885518</v>
      </c>
      <c r="E1068" s="57">
        <f t="shared" si="164"/>
        <v>1.8670372882926337E-2</v>
      </c>
      <c r="F1068" s="26">
        <f t="shared" si="165"/>
        <v>17.330422545062788</v>
      </c>
      <c r="G1068" s="57">
        <f t="shared" si="166"/>
        <v>2.5388840528952224E-3</v>
      </c>
      <c r="H1068" s="26">
        <f t="shared" si="167"/>
        <v>144.77438784391796</v>
      </c>
      <c r="I1068" s="57">
        <f t="shared" si="168"/>
        <v>2.1209256935821558E-2</v>
      </c>
      <c r="J1068" s="14">
        <v>1063</v>
      </c>
      <c r="K1068" s="21">
        <f t="shared" si="169"/>
        <v>6808.6695774549371</v>
      </c>
      <c r="L1068" s="21">
        <f t="shared" si="170"/>
        <v>6681.2256121560822</v>
      </c>
      <c r="M1068" s="57">
        <f t="shared" si="171"/>
        <v>1.9074938147123584E-2</v>
      </c>
      <c r="N1068" s="57">
        <f t="shared" si="172"/>
        <v>2.5938987172549814E-3</v>
      </c>
      <c r="O1068" s="26"/>
      <c r="R1068" s="63"/>
    </row>
    <row r="1069" spans="1:18" s="2" customFormat="1" x14ac:dyDescent="0.25">
      <c r="A1069" s="72">
        <v>43024</v>
      </c>
      <c r="B1069" s="73">
        <v>17</v>
      </c>
      <c r="C1069" s="74">
        <v>6828</v>
      </c>
      <c r="D1069" s="26">
        <f t="shared" si="163"/>
        <v>127.46851569214864</v>
      </c>
      <c r="E1069" s="57">
        <f t="shared" si="164"/>
        <v>1.8668499662001851E-2</v>
      </c>
      <c r="F1069" s="26">
        <f t="shared" si="165"/>
        <v>17.333024387632655</v>
      </c>
      <c r="G1069" s="57">
        <f t="shared" si="166"/>
        <v>2.5385214393135111E-3</v>
      </c>
      <c r="H1069" s="26">
        <f t="shared" si="167"/>
        <v>144.80154007978129</v>
      </c>
      <c r="I1069" s="57">
        <f t="shared" si="168"/>
        <v>2.1207021101315362E-2</v>
      </c>
      <c r="J1069" s="14">
        <v>1064</v>
      </c>
      <c r="K1069" s="21">
        <f t="shared" si="169"/>
        <v>6810.6669756123674</v>
      </c>
      <c r="L1069" s="21">
        <f t="shared" si="170"/>
        <v>6683.1984599202187</v>
      </c>
      <c r="M1069" s="57">
        <f t="shared" si="171"/>
        <v>1.9072980767605441E-2</v>
      </c>
      <c r="N1069" s="57">
        <f t="shared" si="172"/>
        <v>2.5935223219212271E-3</v>
      </c>
      <c r="O1069" s="26"/>
      <c r="R1069" s="63"/>
    </row>
    <row r="1070" spans="1:18" s="2" customFormat="1" x14ac:dyDescent="0.25">
      <c r="A1070" s="72">
        <v>43020</v>
      </c>
      <c r="B1070" s="73">
        <v>24</v>
      </c>
      <c r="C1070" s="74">
        <v>6829</v>
      </c>
      <c r="D1070" s="26">
        <f t="shared" si="163"/>
        <v>127.48079088879538</v>
      </c>
      <c r="E1070" s="57">
        <f t="shared" si="164"/>
        <v>1.8667563462995369E-2</v>
      </c>
      <c r="F1070" s="26">
        <f t="shared" si="165"/>
        <v>17.334325308917592</v>
      </c>
      <c r="G1070" s="57">
        <f t="shared" si="166"/>
        <v>2.5383402121712684E-3</v>
      </c>
      <c r="H1070" s="26">
        <f t="shared" si="167"/>
        <v>144.81511619771297</v>
      </c>
      <c r="I1070" s="57">
        <f t="shared" si="168"/>
        <v>2.1205903675166636E-2</v>
      </c>
      <c r="J1070" s="14">
        <v>1065</v>
      </c>
      <c r="K1070" s="21">
        <f t="shared" si="169"/>
        <v>6811.6656746910821</v>
      </c>
      <c r="L1070" s="21">
        <f t="shared" si="170"/>
        <v>6684.184883802287</v>
      </c>
      <c r="M1070" s="57">
        <f t="shared" si="171"/>
        <v>1.9072002511139122E-2</v>
      </c>
      <c r="N1070" s="57">
        <f t="shared" si="172"/>
        <v>2.5933342075746104E-3</v>
      </c>
      <c r="O1070" s="26"/>
      <c r="R1070" s="63"/>
    </row>
    <row r="1071" spans="1:18" s="2" customFormat="1" x14ac:dyDescent="0.25">
      <c r="A1071" s="72">
        <v>43041</v>
      </c>
      <c r="B1071" s="73">
        <v>12</v>
      </c>
      <c r="C1071" s="74">
        <v>6829</v>
      </c>
      <c r="D1071" s="26">
        <f t="shared" si="163"/>
        <v>127.48079088879538</v>
      </c>
      <c r="E1071" s="57">
        <f t="shared" si="164"/>
        <v>1.8667563462995369E-2</v>
      </c>
      <c r="F1071" s="26">
        <f t="shared" si="165"/>
        <v>17.334325308917592</v>
      </c>
      <c r="G1071" s="57">
        <f t="shared" si="166"/>
        <v>2.5383402121712684E-3</v>
      </c>
      <c r="H1071" s="26">
        <f t="shared" si="167"/>
        <v>144.81511619771297</v>
      </c>
      <c r="I1071" s="57">
        <f t="shared" si="168"/>
        <v>2.1205903675166636E-2</v>
      </c>
      <c r="J1071" s="14">
        <v>1066</v>
      </c>
      <c r="K1071" s="21">
        <f t="shared" si="169"/>
        <v>6811.6656746910821</v>
      </c>
      <c r="L1071" s="21">
        <f t="shared" si="170"/>
        <v>6684.184883802287</v>
      </c>
      <c r="M1071" s="57">
        <f t="shared" si="171"/>
        <v>1.9072002511139122E-2</v>
      </c>
      <c r="N1071" s="57">
        <f t="shared" si="172"/>
        <v>2.5933342075746104E-3</v>
      </c>
      <c r="O1071" s="26"/>
      <c r="R1071" s="63"/>
    </row>
    <row r="1072" spans="1:18" s="2" customFormat="1" x14ac:dyDescent="0.25">
      <c r="A1072" s="72">
        <v>43069</v>
      </c>
      <c r="B1072" s="73">
        <v>5</v>
      </c>
      <c r="C1072" s="74">
        <v>6829</v>
      </c>
      <c r="D1072" s="26">
        <f t="shared" si="163"/>
        <v>127.48079088879538</v>
      </c>
      <c r="E1072" s="57">
        <f t="shared" si="164"/>
        <v>1.8667563462995369E-2</v>
      </c>
      <c r="F1072" s="26">
        <f t="shared" si="165"/>
        <v>17.334325308917592</v>
      </c>
      <c r="G1072" s="57">
        <f t="shared" si="166"/>
        <v>2.5383402121712684E-3</v>
      </c>
      <c r="H1072" s="26">
        <f t="shared" si="167"/>
        <v>144.81511619771297</v>
      </c>
      <c r="I1072" s="57">
        <f t="shared" si="168"/>
        <v>2.1205903675166636E-2</v>
      </c>
      <c r="J1072" s="14">
        <v>1067</v>
      </c>
      <c r="K1072" s="21">
        <f t="shared" si="169"/>
        <v>6811.6656746910821</v>
      </c>
      <c r="L1072" s="21">
        <f t="shared" si="170"/>
        <v>6684.184883802287</v>
      </c>
      <c r="M1072" s="57">
        <f t="shared" si="171"/>
        <v>1.9072002511139122E-2</v>
      </c>
      <c r="N1072" s="57">
        <f t="shared" si="172"/>
        <v>2.5933342075746104E-3</v>
      </c>
      <c r="O1072" s="26"/>
      <c r="R1072" s="63"/>
    </row>
    <row r="1073" spans="1:18" s="2" customFormat="1" x14ac:dyDescent="0.25">
      <c r="A1073" s="72">
        <v>43006</v>
      </c>
      <c r="B1073" s="73">
        <v>7</v>
      </c>
      <c r="C1073" s="74">
        <v>6831</v>
      </c>
      <c r="D1073" s="26">
        <f t="shared" si="163"/>
        <v>127.50534128208885</v>
      </c>
      <c r="E1073" s="57">
        <f t="shared" si="164"/>
        <v>1.8665691887291589E-2</v>
      </c>
      <c r="F1073" s="26">
        <f t="shared" si="165"/>
        <v>17.336927151487458</v>
      </c>
      <c r="G1073" s="57">
        <f t="shared" si="166"/>
        <v>2.5379779170674071E-3</v>
      </c>
      <c r="H1073" s="26">
        <f t="shared" si="167"/>
        <v>144.84226843357629</v>
      </c>
      <c r="I1073" s="57">
        <f t="shared" si="168"/>
        <v>2.1203669804358994E-2</v>
      </c>
      <c r="J1073" s="14">
        <v>1068</v>
      </c>
      <c r="K1073" s="21">
        <f t="shared" si="169"/>
        <v>6813.6630728485125</v>
      </c>
      <c r="L1073" s="21">
        <f t="shared" si="170"/>
        <v>6686.1577315664235</v>
      </c>
      <c r="M1073" s="57">
        <f t="shared" si="171"/>
        <v>1.9070046864152736E-2</v>
      </c>
      <c r="N1073" s="57">
        <f t="shared" si="172"/>
        <v>2.59295814539897E-3</v>
      </c>
      <c r="O1073" s="26"/>
      <c r="R1073" s="63"/>
    </row>
    <row r="1074" spans="1:18" s="2" customFormat="1" x14ac:dyDescent="0.25">
      <c r="A1074" s="72">
        <v>43022</v>
      </c>
      <c r="B1074" s="73">
        <v>22</v>
      </c>
      <c r="C1074" s="74">
        <v>6831</v>
      </c>
      <c r="D1074" s="26">
        <f t="shared" si="163"/>
        <v>127.50534128208885</v>
      </c>
      <c r="E1074" s="57">
        <f t="shared" si="164"/>
        <v>1.8665691887291589E-2</v>
      </c>
      <c r="F1074" s="26">
        <f t="shared" si="165"/>
        <v>17.336927151487458</v>
      </c>
      <c r="G1074" s="57">
        <f t="shared" si="166"/>
        <v>2.5379779170674071E-3</v>
      </c>
      <c r="H1074" s="26">
        <f t="shared" si="167"/>
        <v>144.84226843357629</v>
      </c>
      <c r="I1074" s="57">
        <f t="shared" si="168"/>
        <v>2.1203669804358994E-2</v>
      </c>
      <c r="J1074" s="14">
        <v>1069</v>
      </c>
      <c r="K1074" s="21">
        <f t="shared" si="169"/>
        <v>6813.6630728485125</v>
      </c>
      <c r="L1074" s="21">
        <f t="shared" si="170"/>
        <v>6686.1577315664235</v>
      </c>
      <c r="M1074" s="57">
        <f t="shared" si="171"/>
        <v>1.9070046864152736E-2</v>
      </c>
      <c r="N1074" s="57">
        <f t="shared" si="172"/>
        <v>2.59295814539897E-3</v>
      </c>
      <c r="O1074" s="26"/>
      <c r="R1074" s="63"/>
    </row>
    <row r="1075" spans="1:18" s="2" customFormat="1" x14ac:dyDescent="0.25">
      <c r="A1075" s="72">
        <v>43033</v>
      </c>
      <c r="B1075" s="73">
        <v>19</v>
      </c>
      <c r="C1075" s="74">
        <v>6832</v>
      </c>
      <c r="D1075" s="26">
        <f t="shared" si="163"/>
        <v>127.51761647873559</v>
      </c>
      <c r="E1075" s="57">
        <f t="shared" si="164"/>
        <v>1.866475651035357E-2</v>
      </c>
      <c r="F1075" s="26">
        <f t="shared" si="165"/>
        <v>17.338228072772395</v>
      </c>
      <c r="G1075" s="57">
        <f t="shared" si="166"/>
        <v>2.5377968490591912E-3</v>
      </c>
      <c r="H1075" s="26">
        <f t="shared" si="167"/>
        <v>144.85584455150797</v>
      </c>
      <c r="I1075" s="57">
        <f t="shared" si="168"/>
        <v>2.1202553359412759E-2</v>
      </c>
      <c r="J1075" s="14">
        <v>1070</v>
      </c>
      <c r="K1075" s="21">
        <f t="shared" si="169"/>
        <v>6814.6617719272272</v>
      </c>
      <c r="L1075" s="21">
        <f t="shared" si="170"/>
        <v>6687.1441554484918</v>
      </c>
      <c r="M1075" s="57">
        <f t="shared" si="171"/>
        <v>1.90690694733772E-2</v>
      </c>
      <c r="N1075" s="57">
        <f t="shared" si="172"/>
        <v>2.5927701975208216E-3</v>
      </c>
      <c r="O1075" s="26"/>
      <c r="R1075" s="63"/>
    </row>
    <row r="1076" spans="1:18" s="2" customFormat="1" x14ac:dyDescent="0.25">
      <c r="A1076" s="72">
        <v>42989</v>
      </c>
      <c r="B1076" s="73">
        <v>16</v>
      </c>
      <c r="C1076" s="74">
        <v>6833</v>
      </c>
      <c r="D1076" s="26">
        <f t="shared" si="163"/>
        <v>127.52989167538232</v>
      </c>
      <c r="E1076" s="57">
        <f t="shared" si="164"/>
        <v>1.8663821407197762E-2</v>
      </c>
      <c r="F1076" s="26">
        <f t="shared" si="165"/>
        <v>17.339528994057329</v>
      </c>
      <c r="G1076" s="57">
        <f t="shared" si="166"/>
        <v>2.537615834049075E-3</v>
      </c>
      <c r="H1076" s="26">
        <f t="shared" si="167"/>
        <v>144.86942066943965</v>
      </c>
      <c r="I1076" s="57">
        <f t="shared" si="168"/>
        <v>2.1201437241246839E-2</v>
      </c>
      <c r="J1076" s="14">
        <v>1071</v>
      </c>
      <c r="K1076" s="21">
        <f t="shared" si="169"/>
        <v>6815.6604710059428</v>
      </c>
      <c r="L1076" s="21">
        <f t="shared" si="170"/>
        <v>6688.1305793305601</v>
      </c>
      <c r="M1076" s="57">
        <f t="shared" si="171"/>
        <v>1.9068092370909909E-2</v>
      </c>
      <c r="N1076" s="57">
        <f t="shared" si="172"/>
        <v>2.5925823050830603E-3</v>
      </c>
      <c r="O1076" s="26"/>
      <c r="R1076" s="63"/>
    </row>
    <row r="1077" spans="1:18" s="2" customFormat="1" x14ac:dyDescent="0.25">
      <c r="A1077" s="72">
        <v>43040</v>
      </c>
      <c r="B1077" s="73">
        <v>11</v>
      </c>
      <c r="C1077" s="74">
        <v>6834</v>
      </c>
      <c r="D1077" s="26">
        <f t="shared" si="163"/>
        <v>127.54216687202906</v>
      </c>
      <c r="E1077" s="57">
        <f t="shared" si="164"/>
        <v>1.8662886577703989E-2</v>
      </c>
      <c r="F1077" s="26">
        <f t="shared" si="165"/>
        <v>17.340829915342262</v>
      </c>
      <c r="G1077" s="57">
        <f t="shared" si="166"/>
        <v>2.5374348720137931E-3</v>
      </c>
      <c r="H1077" s="26">
        <f t="shared" si="167"/>
        <v>144.88299678737133</v>
      </c>
      <c r="I1077" s="57">
        <f t="shared" si="168"/>
        <v>2.1200321449717782E-2</v>
      </c>
      <c r="J1077" s="14">
        <v>1072</v>
      </c>
      <c r="K1077" s="21">
        <f t="shared" si="169"/>
        <v>6816.6591700846575</v>
      </c>
      <c r="L1077" s="21">
        <f t="shared" si="170"/>
        <v>6689.1170032126283</v>
      </c>
      <c r="M1077" s="57">
        <f t="shared" si="171"/>
        <v>1.9067115556623319E-2</v>
      </c>
      <c r="N1077" s="57">
        <f t="shared" si="172"/>
        <v>2.5923944680611597E-3</v>
      </c>
      <c r="O1077" s="26"/>
      <c r="R1077" s="63"/>
    </row>
    <row r="1078" spans="1:18" s="2" customFormat="1" x14ac:dyDescent="0.25">
      <c r="A1078" s="72">
        <v>43031</v>
      </c>
      <c r="B1078" s="73">
        <v>10</v>
      </c>
      <c r="C1078" s="74">
        <v>6835</v>
      </c>
      <c r="D1078" s="26">
        <f t="shared" si="163"/>
        <v>127.5544420686758</v>
      </c>
      <c r="E1078" s="57">
        <f t="shared" si="164"/>
        <v>1.8661952021752127E-2</v>
      </c>
      <c r="F1078" s="26">
        <f t="shared" si="165"/>
        <v>17.342130836627195</v>
      </c>
      <c r="G1078" s="57">
        <f t="shared" si="166"/>
        <v>2.5372539629300943E-3</v>
      </c>
      <c r="H1078" s="26">
        <f t="shared" si="167"/>
        <v>144.896572905303</v>
      </c>
      <c r="I1078" s="57">
        <f t="shared" si="168"/>
        <v>2.1199205984682223E-2</v>
      </c>
      <c r="J1078" s="14">
        <v>1073</v>
      </c>
      <c r="K1078" s="21">
        <f t="shared" si="169"/>
        <v>6817.6578691633731</v>
      </c>
      <c r="L1078" s="21">
        <f t="shared" si="170"/>
        <v>6690.1034270946966</v>
      </c>
      <c r="M1078" s="57">
        <f t="shared" si="171"/>
        <v>1.9066139030389957E-2</v>
      </c>
      <c r="N1078" s="57">
        <f t="shared" si="172"/>
        <v>2.5922066864306073E-3</v>
      </c>
      <c r="O1078" s="26"/>
      <c r="R1078" s="63"/>
    </row>
    <row r="1079" spans="1:18" s="2" customFormat="1" x14ac:dyDescent="0.25">
      <c r="A1079" s="72">
        <v>43062</v>
      </c>
      <c r="B1079" s="73">
        <v>18</v>
      </c>
      <c r="C1079" s="74">
        <v>6837</v>
      </c>
      <c r="D1079" s="26">
        <f t="shared" si="163"/>
        <v>127.57899246196926</v>
      </c>
      <c r="E1079" s="57">
        <f t="shared" si="164"/>
        <v>1.8660083729994042E-2</v>
      </c>
      <c r="F1079" s="26">
        <f t="shared" si="165"/>
        <v>17.344732679197065</v>
      </c>
      <c r="G1079" s="57">
        <f t="shared" si="166"/>
        <v>2.5368923035245087E-3</v>
      </c>
      <c r="H1079" s="26">
        <f t="shared" si="167"/>
        <v>144.92372514116633</v>
      </c>
      <c r="I1079" s="57">
        <f t="shared" si="168"/>
        <v>2.1196976033518552E-2</v>
      </c>
      <c r="J1079" s="14">
        <v>1074</v>
      </c>
      <c r="K1079" s="21">
        <f t="shared" si="169"/>
        <v>6819.6552673208025</v>
      </c>
      <c r="L1079" s="21">
        <f t="shared" si="170"/>
        <v>6692.076274858834</v>
      </c>
      <c r="M1079" s="57">
        <f t="shared" si="171"/>
        <v>1.9064186841573391E-2</v>
      </c>
      <c r="N1079" s="57">
        <f t="shared" si="172"/>
        <v>2.5918312892455704E-3</v>
      </c>
      <c r="O1079" s="26"/>
      <c r="R1079" s="63"/>
    </row>
    <row r="1080" spans="1:18" s="2" customFormat="1" x14ac:dyDescent="0.25">
      <c r="A1080" s="72">
        <v>42992</v>
      </c>
      <c r="B1080" s="73">
        <v>24</v>
      </c>
      <c r="C1080" s="74">
        <v>6838</v>
      </c>
      <c r="D1080" s="26">
        <f t="shared" si="163"/>
        <v>127.591267658616</v>
      </c>
      <c r="E1080" s="57">
        <f t="shared" si="164"/>
        <v>1.8659149993947938E-2</v>
      </c>
      <c r="F1080" s="26">
        <f t="shared" si="165"/>
        <v>17.346033600481999</v>
      </c>
      <c r="G1080" s="57">
        <f t="shared" si="166"/>
        <v>2.5367115531561859E-3</v>
      </c>
      <c r="H1080" s="26">
        <f t="shared" si="167"/>
        <v>144.93730125909801</v>
      </c>
      <c r="I1080" s="57">
        <f t="shared" si="168"/>
        <v>2.1195861547104126E-2</v>
      </c>
      <c r="J1080" s="14">
        <v>1075</v>
      </c>
      <c r="K1080" s="21">
        <f t="shared" si="169"/>
        <v>6820.6539663995181</v>
      </c>
      <c r="L1080" s="21">
        <f t="shared" si="170"/>
        <v>6693.0626987409023</v>
      </c>
      <c r="M1080" s="57">
        <f t="shared" si="171"/>
        <v>1.9063211178735627E-2</v>
      </c>
      <c r="N1080" s="57">
        <f t="shared" si="172"/>
        <v>2.5916436736421328E-3</v>
      </c>
      <c r="O1080" s="26"/>
      <c r="R1080" s="63"/>
    </row>
    <row r="1081" spans="1:18" s="2" customFormat="1" x14ac:dyDescent="0.25">
      <c r="A1081" s="72">
        <v>43066</v>
      </c>
      <c r="B1081" s="73">
        <v>14</v>
      </c>
      <c r="C1081" s="74">
        <v>6840</v>
      </c>
      <c r="D1081" s="26">
        <f t="shared" si="163"/>
        <v>127.61581805190947</v>
      </c>
      <c r="E1081" s="57">
        <f t="shared" si="164"/>
        <v>1.8657283340922436E-2</v>
      </c>
      <c r="F1081" s="26">
        <f t="shared" si="165"/>
        <v>17.348635443051869</v>
      </c>
      <c r="G1081" s="57">
        <f t="shared" si="166"/>
        <v>2.5363502109724953E-3</v>
      </c>
      <c r="H1081" s="26">
        <f t="shared" si="167"/>
        <v>144.96445349496133</v>
      </c>
      <c r="I1081" s="57">
        <f t="shared" si="168"/>
        <v>2.1193633551894932E-2</v>
      </c>
      <c r="J1081" s="14">
        <v>1076</v>
      </c>
      <c r="K1081" s="21">
        <f t="shared" si="169"/>
        <v>6822.6513645569485</v>
      </c>
      <c r="L1081" s="21">
        <f t="shared" si="170"/>
        <v>6695.0355465050388</v>
      </c>
      <c r="M1081" s="57">
        <f t="shared" si="171"/>
        <v>1.9061260715565256E-2</v>
      </c>
      <c r="N1081" s="57">
        <f t="shared" si="172"/>
        <v>2.5912686082911465E-3</v>
      </c>
      <c r="O1081" s="26"/>
      <c r="R1081" s="63"/>
    </row>
    <row r="1082" spans="1:18" s="2" customFormat="1" x14ac:dyDescent="0.25">
      <c r="A1082" s="72">
        <v>42989</v>
      </c>
      <c r="B1082" s="73">
        <v>14</v>
      </c>
      <c r="C1082" s="74">
        <v>6842</v>
      </c>
      <c r="D1082" s="26">
        <f t="shared" si="163"/>
        <v>127.64036844520294</v>
      </c>
      <c r="E1082" s="57">
        <f t="shared" si="164"/>
        <v>1.8655417779187802E-2</v>
      </c>
      <c r="F1082" s="26">
        <f t="shared" si="165"/>
        <v>17.351237285621739</v>
      </c>
      <c r="G1082" s="57">
        <f t="shared" si="166"/>
        <v>2.5359890800382549E-3</v>
      </c>
      <c r="H1082" s="26">
        <f t="shared" si="167"/>
        <v>144.99160573082469</v>
      </c>
      <c r="I1082" s="57">
        <f t="shared" si="168"/>
        <v>2.1191406859226058E-2</v>
      </c>
      <c r="J1082" s="14">
        <v>1077</v>
      </c>
      <c r="K1082" s="21">
        <f t="shared" si="169"/>
        <v>6824.6487627143779</v>
      </c>
      <c r="L1082" s="21">
        <f t="shared" si="170"/>
        <v>6697.0083942691754</v>
      </c>
      <c r="M1082" s="57">
        <f t="shared" si="171"/>
        <v>1.9059311401554837E-2</v>
      </c>
      <c r="N1082" s="57">
        <f t="shared" si="172"/>
        <v>2.5908937639184831E-3</v>
      </c>
      <c r="O1082" s="26"/>
      <c r="R1082" s="63"/>
    </row>
    <row r="1083" spans="1:18" s="2" customFormat="1" x14ac:dyDescent="0.25">
      <c r="A1083" s="72">
        <v>43053</v>
      </c>
      <c r="B1083" s="73">
        <v>14</v>
      </c>
      <c r="C1083" s="74">
        <v>6843</v>
      </c>
      <c r="D1083" s="26">
        <f t="shared" si="163"/>
        <v>127.65264364184968</v>
      </c>
      <c r="E1083" s="57">
        <f t="shared" si="164"/>
        <v>1.8654485407255544E-2</v>
      </c>
      <c r="F1083" s="26">
        <f t="shared" si="165"/>
        <v>17.352538206906672</v>
      </c>
      <c r="G1083" s="57">
        <f t="shared" si="166"/>
        <v>2.5358085937317947E-3</v>
      </c>
      <c r="H1083" s="26">
        <f t="shared" si="167"/>
        <v>145.00518184875637</v>
      </c>
      <c r="I1083" s="57">
        <f t="shared" si="168"/>
        <v>2.1190294000987341E-2</v>
      </c>
      <c r="J1083" s="14">
        <v>1078</v>
      </c>
      <c r="K1083" s="21">
        <f t="shared" si="169"/>
        <v>6825.6474617930935</v>
      </c>
      <c r="L1083" s="21">
        <f t="shared" si="170"/>
        <v>6697.9948181512436</v>
      </c>
      <c r="M1083" s="57">
        <f t="shared" si="171"/>
        <v>1.9058337175167285E-2</v>
      </c>
      <c r="N1083" s="57">
        <f t="shared" si="172"/>
        <v>2.5907064245380019E-3</v>
      </c>
      <c r="O1083" s="26"/>
      <c r="R1083" s="63"/>
    </row>
    <row r="1084" spans="1:18" s="2" customFormat="1" x14ac:dyDescent="0.25">
      <c r="A1084" s="72">
        <v>43010</v>
      </c>
      <c r="B1084" s="73">
        <v>12</v>
      </c>
      <c r="C1084" s="74">
        <v>6844</v>
      </c>
      <c r="D1084" s="26">
        <f t="shared" si="163"/>
        <v>127.66491883849642</v>
      </c>
      <c r="E1084" s="57">
        <f t="shared" si="164"/>
        <v>1.865355330778732E-2</v>
      </c>
      <c r="F1084" s="26">
        <f t="shared" si="165"/>
        <v>17.353839128191606</v>
      </c>
      <c r="G1084" s="57">
        <f t="shared" si="166"/>
        <v>2.5356281601682648E-3</v>
      </c>
      <c r="H1084" s="26">
        <f t="shared" si="167"/>
        <v>145.01875796668801</v>
      </c>
      <c r="I1084" s="57">
        <f t="shared" si="168"/>
        <v>2.1189181467955582E-2</v>
      </c>
      <c r="J1084" s="14">
        <v>1079</v>
      </c>
      <c r="K1084" s="21">
        <f t="shared" si="169"/>
        <v>6826.6461608718082</v>
      </c>
      <c r="L1084" s="21">
        <f t="shared" si="170"/>
        <v>6698.9812420333119</v>
      </c>
      <c r="M1084" s="57">
        <f t="shared" si="171"/>
        <v>1.905736323568908E-2</v>
      </c>
      <c r="N1084" s="57">
        <f t="shared" si="172"/>
        <v>2.5905191403289064E-3</v>
      </c>
      <c r="O1084" s="26"/>
      <c r="R1084" s="63"/>
    </row>
    <row r="1085" spans="1:18" s="2" customFormat="1" x14ac:dyDescent="0.25">
      <c r="A1085" s="72">
        <v>43056</v>
      </c>
      <c r="B1085" s="73">
        <v>13</v>
      </c>
      <c r="C1085" s="74">
        <v>6844</v>
      </c>
      <c r="D1085" s="26">
        <f t="shared" si="163"/>
        <v>127.66491883849642</v>
      </c>
      <c r="E1085" s="57">
        <f t="shared" si="164"/>
        <v>1.865355330778732E-2</v>
      </c>
      <c r="F1085" s="26">
        <f t="shared" si="165"/>
        <v>17.353839128191606</v>
      </c>
      <c r="G1085" s="57">
        <f t="shared" si="166"/>
        <v>2.5356281601682648E-3</v>
      </c>
      <c r="H1085" s="26">
        <f t="shared" si="167"/>
        <v>145.01875796668801</v>
      </c>
      <c r="I1085" s="57">
        <f t="shared" si="168"/>
        <v>2.1189181467955582E-2</v>
      </c>
      <c r="J1085" s="14">
        <v>1080</v>
      </c>
      <c r="K1085" s="21">
        <f t="shared" si="169"/>
        <v>6826.6461608718082</v>
      </c>
      <c r="L1085" s="21">
        <f t="shared" si="170"/>
        <v>6698.9812420333119</v>
      </c>
      <c r="M1085" s="57">
        <f t="shared" si="171"/>
        <v>1.905736323568908E-2</v>
      </c>
      <c r="N1085" s="57">
        <f t="shared" si="172"/>
        <v>2.5905191403289064E-3</v>
      </c>
      <c r="O1085" s="26"/>
      <c r="R1085" s="63"/>
    </row>
    <row r="1086" spans="1:18" s="2" customFormat="1" x14ac:dyDescent="0.25">
      <c r="A1086" s="72">
        <v>42989</v>
      </c>
      <c r="B1086" s="73">
        <v>15</v>
      </c>
      <c r="C1086" s="74">
        <v>6846</v>
      </c>
      <c r="D1086" s="26">
        <f t="shared" si="163"/>
        <v>127.68946923178989</v>
      </c>
      <c r="E1086" s="57">
        <f t="shared" si="164"/>
        <v>1.8651689925765394E-2</v>
      </c>
      <c r="F1086" s="26">
        <f t="shared" si="165"/>
        <v>17.356440970761476</v>
      </c>
      <c r="G1086" s="57">
        <f t="shared" si="166"/>
        <v>2.5352674511775453E-3</v>
      </c>
      <c r="H1086" s="26">
        <f t="shared" si="167"/>
        <v>145.04591020255137</v>
      </c>
      <c r="I1086" s="57">
        <f t="shared" si="168"/>
        <v>2.1186957376942941E-2</v>
      </c>
      <c r="J1086" s="14">
        <v>1081</v>
      </c>
      <c r="K1086" s="21">
        <f t="shared" si="169"/>
        <v>6828.6435590292385</v>
      </c>
      <c r="L1086" s="21">
        <f t="shared" si="170"/>
        <v>6700.9540897974484</v>
      </c>
      <c r="M1086" s="57">
        <f t="shared" si="171"/>
        <v>1.9055416216953905E-2</v>
      </c>
      <c r="N1086" s="57">
        <f t="shared" si="172"/>
        <v>2.5901447373274144E-3</v>
      </c>
      <c r="O1086" s="26"/>
      <c r="R1086" s="63"/>
    </row>
    <row r="1087" spans="1:18" s="2" customFormat="1" x14ac:dyDescent="0.25">
      <c r="A1087" s="72">
        <v>43040</v>
      </c>
      <c r="B1087" s="73">
        <v>18</v>
      </c>
      <c r="C1087" s="74">
        <v>6846</v>
      </c>
      <c r="D1087" s="26">
        <f t="shared" si="163"/>
        <v>127.68946923178989</v>
      </c>
      <c r="E1087" s="57">
        <f t="shared" si="164"/>
        <v>1.8651689925765394E-2</v>
      </c>
      <c r="F1087" s="26">
        <f t="shared" si="165"/>
        <v>17.356440970761476</v>
      </c>
      <c r="G1087" s="57">
        <f t="shared" si="166"/>
        <v>2.5352674511775453E-3</v>
      </c>
      <c r="H1087" s="26">
        <f t="shared" si="167"/>
        <v>145.04591020255137</v>
      </c>
      <c r="I1087" s="57">
        <f t="shared" si="168"/>
        <v>2.1186957376942941E-2</v>
      </c>
      <c r="J1087" s="14">
        <v>1082</v>
      </c>
      <c r="K1087" s="21">
        <f t="shared" si="169"/>
        <v>6828.6435590292385</v>
      </c>
      <c r="L1087" s="21">
        <f t="shared" si="170"/>
        <v>6700.9540897974484</v>
      </c>
      <c r="M1087" s="57">
        <f t="shared" si="171"/>
        <v>1.9055416216953905E-2</v>
      </c>
      <c r="N1087" s="57">
        <f t="shared" si="172"/>
        <v>2.5901447373274144E-3</v>
      </c>
      <c r="O1087" s="26"/>
      <c r="R1087" s="63"/>
    </row>
    <row r="1088" spans="1:18" s="2" customFormat="1" x14ac:dyDescent="0.25">
      <c r="A1088" s="72">
        <v>42981</v>
      </c>
      <c r="B1088" s="73">
        <v>23</v>
      </c>
      <c r="C1088" s="74">
        <v>6847</v>
      </c>
      <c r="D1088" s="26">
        <f t="shared" si="163"/>
        <v>127.70174442843663</v>
      </c>
      <c r="E1088" s="57">
        <f t="shared" si="164"/>
        <v>1.8650758642973074E-2</v>
      </c>
      <c r="F1088" s="26">
        <f t="shared" si="165"/>
        <v>17.357741892046409</v>
      </c>
      <c r="G1088" s="57">
        <f t="shared" si="166"/>
        <v>2.5350871757041636E-3</v>
      </c>
      <c r="H1088" s="26">
        <f t="shared" si="167"/>
        <v>145.05948632048305</v>
      </c>
      <c r="I1088" s="57">
        <f t="shared" si="168"/>
        <v>2.1185845818677239E-2</v>
      </c>
      <c r="J1088" s="14">
        <v>1083</v>
      </c>
      <c r="K1088" s="21">
        <f t="shared" si="169"/>
        <v>6829.6422581079532</v>
      </c>
      <c r="L1088" s="21">
        <f t="shared" si="170"/>
        <v>6701.9405136795167</v>
      </c>
      <c r="M1088" s="57">
        <f t="shared" si="171"/>
        <v>1.9054443137443706E-2</v>
      </c>
      <c r="N1088" s="57">
        <f t="shared" si="172"/>
        <v>2.5899576184863237E-3</v>
      </c>
      <c r="O1088" s="26"/>
      <c r="R1088" s="63"/>
    </row>
    <row r="1089" spans="1:18" s="2" customFormat="1" x14ac:dyDescent="0.25">
      <c r="A1089" s="72">
        <v>42999</v>
      </c>
      <c r="B1089" s="73">
        <v>24</v>
      </c>
      <c r="C1089" s="74">
        <v>6850</v>
      </c>
      <c r="D1089" s="26">
        <f t="shared" si="163"/>
        <v>127.73857001837682</v>
      </c>
      <c r="E1089" s="57">
        <f t="shared" si="164"/>
        <v>1.8647966426040413E-2</v>
      </c>
      <c r="F1089" s="26">
        <f t="shared" si="165"/>
        <v>17.361644655901213</v>
      </c>
      <c r="G1089" s="57">
        <f t="shared" si="166"/>
        <v>2.5345466650950675E-3</v>
      </c>
      <c r="H1089" s="26">
        <f t="shared" si="167"/>
        <v>145.10021467427802</v>
      </c>
      <c r="I1089" s="57">
        <f t="shared" si="168"/>
        <v>2.1182513091135478E-2</v>
      </c>
      <c r="J1089" s="14">
        <v>1084</v>
      </c>
      <c r="K1089" s="21">
        <f t="shared" si="169"/>
        <v>6832.6383553440992</v>
      </c>
      <c r="L1089" s="21">
        <f t="shared" si="170"/>
        <v>6704.8997853257224</v>
      </c>
      <c r="M1089" s="57">
        <f t="shared" si="171"/>
        <v>1.9051525616824907E-2</v>
      </c>
      <c r="N1089" s="57">
        <f t="shared" si="172"/>
        <v>2.5893965923098113E-3</v>
      </c>
      <c r="O1089" s="26"/>
      <c r="R1089" s="63"/>
    </row>
    <row r="1090" spans="1:18" s="2" customFormat="1" x14ac:dyDescent="0.25">
      <c r="A1090" s="72">
        <v>43020</v>
      </c>
      <c r="B1090" s="73">
        <v>1</v>
      </c>
      <c r="C1090" s="74">
        <v>6852</v>
      </c>
      <c r="D1090" s="26">
        <f t="shared" si="163"/>
        <v>127.76312041167029</v>
      </c>
      <c r="E1090" s="57">
        <f t="shared" si="164"/>
        <v>1.864610630643174E-2</v>
      </c>
      <c r="F1090" s="26">
        <f t="shared" si="165"/>
        <v>17.364246498471083</v>
      </c>
      <c r="G1090" s="57">
        <f t="shared" si="166"/>
        <v>2.5341865876344254E-3</v>
      </c>
      <c r="H1090" s="26">
        <f t="shared" si="167"/>
        <v>145.12736691014138</v>
      </c>
      <c r="I1090" s="57">
        <f t="shared" si="168"/>
        <v>2.1180292894066168E-2</v>
      </c>
      <c r="J1090" s="14">
        <v>1085</v>
      </c>
      <c r="K1090" s="21">
        <f t="shared" si="169"/>
        <v>6834.6357535015286</v>
      </c>
      <c r="L1090" s="21">
        <f t="shared" si="170"/>
        <v>6706.8726330898589</v>
      </c>
      <c r="M1090" s="57">
        <f t="shared" si="171"/>
        <v>1.9049582033408879E-2</v>
      </c>
      <c r="N1090" s="57">
        <f t="shared" si="172"/>
        <v>2.5890228499048395E-3</v>
      </c>
      <c r="O1090" s="26"/>
      <c r="R1090" s="63"/>
    </row>
    <row r="1091" spans="1:18" s="2" customFormat="1" x14ac:dyDescent="0.25">
      <c r="A1091" s="72">
        <v>43011</v>
      </c>
      <c r="B1091" s="73">
        <v>12</v>
      </c>
      <c r="C1091" s="74">
        <v>6853</v>
      </c>
      <c r="D1091" s="26">
        <f t="shared" si="163"/>
        <v>127.77539560831703</v>
      </c>
      <c r="E1091" s="57">
        <f t="shared" si="164"/>
        <v>1.8645176653774555E-2</v>
      </c>
      <c r="F1091" s="26">
        <f t="shared" si="165"/>
        <v>17.365547419756016</v>
      </c>
      <c r="G1091" s="57">
        <f t="shared" si="166"/>
        <v>2.5340066277186658E-3</v>
      </c>
      <c r="H1091" s="26">
        <f t="shared" si="167"/>
        <v>145.14094302807305</v>
      </c>
      <c r="I1091" s="57">
        <f t="shared" si="168"/>
        <v>2.1179183281493222E-2</v>
      </c>
      <c r="J1091" s="14">
        <v>1086</v>
      </c>
      <c r="K1091" s="21">
        <f t="shared" si="169"/>
        <v>6835.6344525802442</v>
      </c>
      <c r="L1091" s="21">
        <f t="shared" si="170"/>
        <v>6707.8590569719272</v>
      </c>
      <c r="M1091" s="57">
        <f t="shared" si="171"/>
        <v>1.9048610670421212E-2</v>
      </c>
      <c r="N1091" s="57">
        <f t="shared" si="172"/>
        <v>2.5888360611433596E-3</v>
      </c>
      <c r="O1091" s="26"/>
      <c r="R1091" s="63"/>
    </row>
    <row r="1092" spans="1:18" s="2" customFormat="1" x14ac:dyDescent="0.25">
      <c r="A1092" s="72">
        <v>43028</v>
      </c>
      <c r="B1092" s="73">
        <v>15</v>
      </c>
      <c r="C1092" s="74">
        <v>6853</v>
      </c>
      <c r="D1092" s="26">
        <f t="shared" si="163"/>
        <v>127.77539560831703</v>
      </c>
      <c r="E1092" s="57">
        <f t="shared" si="164"/>
        <v>1.8645176653774555E-2</v>
      </c>
      <c r="F1092" s="26">
        <f t="shared" si="165"/>
        <v>17.365547419756016</v>
      </c>
      <c r="G1092" s="57">
        <f t="shared" si="166"/>
        <v>2.5340066277186658E-3</v>
      </c>
      <c r="H1092" s="26">
        <f t="shared" si="167"/>
        <v>145.14094302807305</v>
      </c>
      <c r="I1092" s="57">
        <f t="shared" si="168"/>
        <v>2.1179183281493222E-2</v>
      </c>
      <c r="J1092" s="14">
        <v>1087</v>
      </c>
      <c r="K1092" s="21">
        <f t="shared" si="169"/>
        <v>6835.6344525802442</v>
      </c>
      <c r="L1092" s="21">
        <f t="shared" si="170"/>
        <v>6707.8590569719272</v>
      </c>
      <c r="M1092" s="57">
        <f t="shared" si="171"/>
        <v>1.9048610670421212E-2</v>
      </c>
      <c r="N1092" s="57">
        <f t="shared" si="172"/>
        <v>2.5888360611433596E-3</v>
      </c>
      <c r="O1092" s="26"/>
      <c r="R1092" s="63"/>
    </row>
    <row r="1093" spans="1:18" s="2" customFormat="1" x14ac:dyDescent="0.25">
      <c r="A1093" s="72">
        <v>43046</v>
      </c>
      <c r="B1093" s="73">
        <v>12</v>
      </c>
      <c r="C1093" s="74">
        <v>6853</v>
      </c>
      <c r="D1093" s="26">
        <f t="shared" si="163"/>
        <v>127.77539560831703</v>
      </c>
      <c r="E1093" s="57">
        <f t="shared" si="164"/>
        <v>1.8645176653774555E-2</v>
      </c>
      <c r="F1093" s="26">
        <f t="shared" si="165"/>
        <v>17.365547419756016</v>
      </c>
      <c r="G1093" s="57">
        <f t="shared" si="166"/>
        <v>2.5340066277186658E-3</v>
      </c>
      <c r="H1093" s="26">
        <f t="shared" si="167"/>
        <v>145.14094302807305</v>
      </c>
      <c r="I1093" s="57">
        <f t="shared" si="168"/>
        <v>2.1179183281493222E-2</v>
      </c>
      <c r="J1093" s="14">
        <v>1088</v>
      </c>
      <c r="K1093" s="21">
        <f t="shared" si="169"/>
        <v>6835.6344525802442</v>
      </c>
      <c r="L1093" s="21">
        <f t="shared" si="170"/>
        <v>6707.8590569719272</v>
      </c>
      <c r="M1093" s="57">
        <f t="shared" si="171"/>
        <v>1.9048610670421212E-2</v>
      </c>
      <c r="N1093" s="57">
        <f t="shared" si="172"/>
        <v>2.5888360611433596E-3</v>
      </c>
      <c r="O1093" s="26"/>
      <c r="R1093" s="63"/>
    </row>
    <row r="1094" spans="1:18" s="2" customFormat="1" x14ac:dyDescent="0.25">
      <c r="A1094" s="72">
        <v>42991</v>
      </c>
      <c r="B1094" s="73">
        <v>9</v>
      </c>
      <c r="C1094" s="74">
        <v>6856</v>
      </c>
      <c r="D1094" s="26">
        <f t="shared" si="163"/>
        <v>127.81222119825723</v>
      </c>
      <c r="E1094" s="57">
        <f t="shared" si="164"/>
        <v>1.864238932296634E-2</v>
      </c>
      <c r="F1094" s="26">
        <f t="shared" si="165"/>
        <v>17.369450183610819</v>
      </c>
      <c r="G1094" s="57">
        <f t="shared" si="166"/>
        <v>2.5334670629537366E-3</v>
      </c>
      <c r="H1094" s="26">
        <f t="shared" si="167"/>
        <v>145.18167138186806</v>
      </c>
      <c r="I1094" s="57">
        <f t="shared" si="168"/>
        <v>2.1175856385920077E-2</v>
      </c>
      <c r="J1094" s="14">
        <v>1089</v>
      </c>
      <c r="K1094" s="21">
        <f t="shared" si="169"/>
        <v>6838.6305498163892</v>
      </c>
      <c r="L1094" s="21">
        <f t="shared" si="170"/>
        <v>6710.818328618132</v>
      </c>
      <c r="M1094" s="57">
        <f t="shared" si="171"/>
        <v>1.9045698294827162E-2</v>
      </c>
      <c r="N1094" s="57">
        <f t="shared" si="172"/>
        <v>2.5882760243321136E-3</v>
      </c>
      <c r="O1094" s="26"/>
      <c r="R1094" s="63"/>
    </row>
    <row r="1095" spans="1:18" s="2" customFormat="1" x14ac:dyDescent="0.25">
      <c r="A1095" s="72">
        <v>43053</v>
      </c>
      <c r="B1095" s="73">
        <v>15</v>
      </c>
      <c r="C1095" s="74">
        <v>6860</v>
      </c>
      <c r="D1095" s="26">
        <f t="shared" ref="D1095:D1158" si="173">IF(C1095&lt;$R$7,$S$6+(C1095-$R$6)*$T$6,IF(C1095&lt;$R$8,$S$7+(C1095-$R$7)*$T$7,IF(C1095&lt;$R$9,$S$8+(C1095-$R$8)*$T$8,$S$9+(C1095-$R$9)*$T$9)))</f>
        <v>127.86132198484418</v>
      </c>
      <c r="E1095" s="57">
        <f t="shared" ref="E1095:E1158" si="174">D1095/C1095</f>
        <v>1.8638676674175538E-2</v>
      </c>
      <c r="F1095" s="26">
        <f t="shared" ref="F1095:F1158" si="175">IF(C1095&lt;$R$7,$U$6+(C1095-$R$6)*$V$6,IF(C1095&lt;$R$8,$U$7+(C1095-$R$7)*$V$7,IF(C1095&lt;$R$9,$U$8+(C1095-$R$8)*$V$8,$U$9+(C1095-$R$9)*$V$9)))</f>
        <v>17.374653868750556</v>
      </c>
      <c r="G1095" s="57">
        <f t="shared" ref="G1095:G1158" si="176">F1095/C1095</f>
        <v>2.5327483773688857E-3</v>
      </c>
      <c r="H1095" s="26">
        <f t="shared" ref="H1095:H1158" si="177">D1095+F1095</f>
        <v>145.23597585359474</v>
      </c>
      <c r="I1095" s="57">
        <f t="shared" ref="I1095:I1158" si="178">H1095/C1095</f>
        <v>2.1171425051544422E-2</v>
      </c>
      <c r="J1095" s="14">
        <v>1090</v>
      </c>
      <c r="K1095" s="21">
        <f t="shared" ref="K1095:K1158" si="179">C1095-F1095</f>
        <v>6842.6253461312499</v>
      </c>
      <c r="L1095" s="21">
        <f t="shared" ref="L1095:L1158" si="180">C1095-H1095</f>
        <v>6714.7640241464051</v>
      </c>
      <c r="M1095" s="57">
        <f t="shared" ref="M1095:M1158" si="181">D1095/L1095</f>
        <v>1.9041819120530924E-2</v>
      </c>
      <c r="N1095" s="57">
        <f t="shared" ref="N1095:N1158" si="182">F1095/L1095</f>
        <v>2.587530076451087E-3</v>
      </c>
      <c r="O1095" s="26"/>
      <c r="R1095" s="63"/>
    </row>
    <row r="1096" spans="1:18" s="2" customFormat="1" x14ac:dyDescent="0.25">
      <c r="A1096" s="72">
        <v>42989</v>
      </c>
      <c r="B1096" s="73">
        <v>17</v>
      </c>
      <c r="C1096" s="74">
        <v>6862</v>
      </c>
      <c r="D1096" s="26">
        <f t="shared" si="173"/>
        <v>127.88587237813765</v>
      </c>
      <c r="E1096" s="57">
        <f t="shared" si="174"/>
        <v>1.8636821972914261E-2</v>
      </c>
      <c r="F1096" s="26">
        <f t="shared" si="175"/>
        <v>17.377255711320426</v>
      </c>
      <c r="G1096" s="57">
        <f t="shared" si="176"/>
        <v>2.5323893487788438E-3</v>
      </c>
      <c r="H1096" s="26">
        <f t="shared" si="177"/>
        <v>145.26312808945806</v>
      </c>
      <c r="I1096" s="57">
        <f t="shared" si="178"/>
        <v>2.1169211321693103E-2</v>
      </c>
      <c r="J1096" s="14">
        <v>1091</v>
      </c>
      <c r="K1096" s="21">
        <f t="shared" si="179"/>
        <v>6844.6227442886793</v>
      </c>
      <c r="L1096" s="21">
        <f t="shared" si="180"/>
        <v>6716.7368719105416</v>
      </c>
      <c r="M1096" s="57">
        <f t="shared" si="181"/>
        <v>1.903988124247618E-2</v>
      </c>
      <c r="N1096" s="57">
        <f t="shared" si="182"/>
        <v>2.5871574311615922E-3</v>
      </c>
      <c r="O1096" s="26"/>
      <c r="R1096" s="63"/>
    </row>
    <row r="1097" spans="1:18" s="2" customFormat="1" x14ac:dyDescent="0.25">
      <c r="A1097" s="72">
        <v>43062</v>
      </c>
      <c r="B1097" s="73">
        <v>14</v>
      </c>
      <c r="C1097" s="74">
        <v>6863</v>
      </c>
      <c r="D1097" s="26">
        <f t="shared" si="173"/>
        <v>127.89814757478439</v>
      </c>
      <c r="E1097" s="57">
        <f t="shared" si="174"/>
        <v>1.8635895027653268E-2</v>
      </c>
      <c r="F1097" s="26">
        <f t="shared" si="175"/>
        <v>17.37855663260536</v>
      </c>
      <c r="G1097" s="57">
        <f t="shared" si="176"/>
        <v>2.5322099129542999E-3</v>
      </c>
      <c r="H1097" s="26">
        <f t="shared" si="177"/>
        <v>145.27670420738974</v>
      </c>
      <c r="I1097" s="57">
        <f t="shared" si="178"/>
        <v>2.1168104940607568E-2</v>
      </c>
      <c r="J1097" s="14">
        <v>1092</v>
      </c>
      <c r="K1097" s="21">
        <f t="shared" si="179"/>
        <v>6845.6214433673949</v>
      </c>
      <c r="L1097" s="21">
        <f t="shared" si="180"/>
        <v>6717.7232957926099</v>
      </c>
      <c r="M1097" s="57">
        <f t="shared" si="181"/>
        <v>1.9038912730282971E-2</v>
      </c>
      <c r="N1097" s="57">
        <f t="shared" si="182"/>
        <v>2.5869711905951464E-3</v>
      </c>
      <c r="O1097" s="26"/>
      <c r="R1097" s="63"/>
    </row>
    <row r="1098" spans="1:18" s="2" customFormat="1" x14ac:dyDescent="0.25">
      <c r="A1098" s="72">
        <v>43038</v>
      </c>
      <c r="B1098" s="73">
        <v>23</v>
      </c>
      <c r="C1098" s="74">
        <v>6865</v>
      </c>
      <c r="D1098" s="26">
        <f t="shared" si="173"/>
        <v>127.92269796807786</v>
      </c>
      <c r="E1098" s="57">
        <f t="shared" si="174"/>
        <v>1.8634041947280095E-2</v>
      </c>
      <c r="F1098" s="26">
        <f t="shared" si="175"/>
        <v>17.381158475175226</v>
      </c>
      <c r="G1098" s="57">
        <f t="shared" si="176"/>
        <v>2.5318511981318611E-3</v>
      </c>
      <c r="H1098" s="26">
        <f t="shared" si="177"/>
        <v>145.3038564432531</v>
      </c>
      <c r="I1098" s="57">
        <f t="shared" si="178"/>
        <v>2.1165893145411958E-2</v>
      </c>
      <c r="J1098" s="14">
        <v>1093</v>
      </c>
      <c r="K1098" s="21">
        <f t="shared" si="179"/>
        <v>6847.6188415248243</v>
      </c>
      <c r="L1098" s="21">
        <f t="shared" si="180"/>
        <v>6719.6961435567473</v>
      </c>
      <c r="M1098" s="57">
        <f t="shared" si="181"/>
        <v>1.9036976558938296E-2</v>
      </c>
      <c r="N1098" s="57">
        <f t="shared" si="182"/>
        <v>2.5865988734983703E-3</v>
      </c>
      <c r="O1098" s="26"/>
      <c r="R1098" s="63"/>
    </row>
    <row r="1099" spans="1:18" s="2" customFormat="1" x14ac:dyDescent="0.25">
      <c r="A1099" s="72">
        <v>43050</v>
      </c>
      <c r="B1099" s="73">
        <v>1</v>
      </c>
      <c r="C1099" s="74">
        <v>6865</v>
      </c>
      <c r="D1099" s="26">
        <f t="shared" si="173"/>
        <v>127.92269796807786</v>
      </c>
      <c r="E1099" s="57">
        <f t="shared" si="174"/>
        <v>1.8634041947280095E-2</v>
      </c>
      <c r="F1099" s="26">
        <f t="shared" si="175"/>
        <v>17.381158475175226</v>
      </c>
      <c r="G1099" s="57">
        <f t="shared" si="176"/>
        <v>2.5318511981318611E-3</v>
      </c>
      <c r="H1099" s="26">
        <f t="shared" si="177"/>
        <v>145.3038564432531</v>
      </c>
      <c r="I1099" s="57">
        <f t="shared" si="178"/>
        <v>2.1165893145411958E-2</v>
      </c>
      <c r="J1099" s="14">
        <v>1094</v>
      </c>
      <c r="K1099" s="21">
        <f t="shared" si="179"/>
        <v>6847.6188415248243</v>
      </c>
      <c r="L1099" s="21">
        <f t="shared" si="180"/>
        <v>6719.6961435567473</v>
      </c>
      <c r="M1099" s="57">
        <f t="shared" si="181"/>
        <v>1.9036976558938296E-2</v>
      </c>
      <c r="N1099" s="57">
        <f t="shared" si="182"/>
        <v>2.5865988734983703E-3</v>
      </c>
      <c r="O1099" s="26"/>
      <c r="R1099" s="63"/>
    </row>
    <row r="1100" spans="1:18" s="2" customFormat="1" x14ac:dyDescent="0.25">
      <c r="A1100" s="72">
        <v>43026</v>
      </c>
      <c r="B1100" s="73">
        <v>10</v>
      </c>
      <c r="C1100" s="74">
        <v>6866</v>
      </c>
      <c r="D1100" s="26">
        <f t="shared" si="173"/>
        <v>127.9349731647246</v>
      </c>
      <c r="E1100" s="57">
        <f t="shared" si="174"/>
        <v>1.8633115811931923E-2</v>
      </c>
      <c r="F1100" s="26">
        <f t="shared" si="175"/>
        <v>17.382459396460163</v>
      </c>
      <c r="G1100" s="57">
        <f t="shared" si="176"/>
        <v>2.5316719190882847E-3</v>
      </c>
      <c r="H1100" s="26">
        <f t="shared" si="177"/>
        <v>145.31743256118477</v>
      </c>
      <c r="I1100" s="57">
        <f t="shared" si="178"/>
        <v>2.1164787731020211E-2</v>
      </c>
      <c r="J1100" s="14">
        <v>1095</v>
      </c>
      <c r="K1100" s="21">
        <f t="shared" si="179"/>
        <v>6848.61754060354</v>
      </c>
      <c r="L1100" s="21">
        <f t="shared" si="180"/>
        <v>6720.6825674388156</v>
      </c>
      <c r="M1100" s="57">
        <f t="shared" si="181"/>
        <v>1.9036008899536425E-2</v>
      </c>
      <c r="N1100" s="57">
        <f t="shared" si="182"/>
        <v>2.5864127969198883E-3</v>
      </c>
      <c r="O1100" s="26"/>
      <c r="R1100" s="63"/>
    </row>
    <row r="1101" spans="1:18" s="2" customFormat="1" x14ac:dyDescent="0.25">
      <c r="A1101" s="72">
        <v>43037</v>
      </c>
      <c r="B1101" s="73">
        <v>20</v>
      </c>
      <c r="C1101" s="74">
        <v>6867</v>
      </c>
      <c r="D1101" s="26">
        <f t="shared" si="173"/>
        <v>127.94724836137132</v>
      </c>
      <c r="E1101" s="57">
        <f t="shared" si="174"/>
        <v>1.8632189946318819E-2</v>
      </c>
      <c r="F1101" s="26">
        <f t="shared" si="175"/>
        <v>17.383760317745097</v>
      </c>
      <c r="G1101" s="57">
        <f t="shared" si="176"/>
        <v>2.5314926922593703E-3</v>
      </c>
      <c r="H1101" s="26">
        <f t="shared" si="177"/>
        <v>145.33100867911642</v>
      </c>
      <c r="I1101" s="57">
        <f t="shared" si="178"/>
        <v>2.116368263857819E-2</v>
      </c>
      <c r="J1101" s="14">
        <v>1096</v>
      </c>
      <c r="K1101" s="21">
        <f t="shared" si="179"/>
        <v>6849.6162396822547</v>
      </c>
      <c r="L1101" s="21">
        <f t="shared" si="180"/>
        <v>6721.6689913208838</v>
      </c>
      <c r="M1101" s="57">
        <f t="shared" si="181"/>
        <v>1.9035041524148043E-2</v>
      </c>
      <c r="N1101" s="57">
        <f t="shared" si="182"/>
        <v>2.5862267749559311E-3</v>
      </c>
      <c r="O1101" s="26"/>
      <c r="R1101" s="63"/>
    </row>
    <row r="1102" spans="1:18" s="2" customFormat="1" x14ac:dyDescent="0.25">
      <c r="A1102" s="72">
        <v>43003</v>
      </c>
      <c r="B1102" s="73">
        <v>24</v>
      </c>
      <c r="C1102" s="74">
        <v>6871</v>
      </c>
      <c r="D1102" s="26">
        <f t="shared" si="173"/>
        <v>127.99634914795827</v>
      </c>
      <c r="E1102" s="57">
        <f t="shared" si="174"/>
        <v>1.8628489178861632E-2</v>
      </c>
      <c r="F1102" s="26">
        <f t="shared" si="175"/>
        <v>17.388964002884833</v>
      </c>
      <c r="G1102" s="57">
        <f t="shared" si="176"/>
        <v>2.5307763066343813E-3</v>
      </c>
      <c r="H1102" s="26">
        <f t="shared" si="177"/>
        <v>145.3853131508431</v>
      </c>
      <c r="I1102" s="57">
        <f t="shared" si="178"/>
        <v>2.1159265485496011E-2</v>
      </c>
      <c r="J1102" s="14">
        <v>1097</v>
      </c>
      <c r="K1102" s="21">
        <f t="shared" si="179"/>
        <v>6853.6110359971153</v>
      </c>
      <c r="L1102" s="21">
        <f t="shared" si="180"/>
        <v>6725.6146868491569</v>
      </c>
      <c r="M1102" s="57">
        <f t="shared" si="181"/>
        <v>1.9031174860230139E-2</v>
      </c>
      <c r="N1102" s="57">
        <f t="shared" si="182"/>
        <v>2.5854832327647488E-3</v>
      </c>
      <c r="O1102" s="26"/>
      <c r="R1102" s="63"/>
    </row>
    <row r="1103" spans="1:18" s="2" customFormat="1" x14ac:dyDescent="0.25">
      <c r="A1103" s="72">
        <v>43008</v>
      </c>
      <c r="B1103" s="73">
        <v>12</v>
      </c>
      <c r="C1103" s="74">
        <v>6871</v>
      </c>
      <c r="D1103" s="26">
        <f t="shared" si="173"/>
        <v>127.99634914795827</v>
      </c>
      <c r="E1103" s="57">
        <f t="shared" si="174"/>
        <v>1.8628489178861632E-2</v>
      </c>
      <c r="F1103" s="26">
        <f t="shared" si="175"/>
        <v>17.388964002884833</v>
      </c>
      <c r="G1103" s="57">
        <f t="shared" si="176"/>
        <v>2.5307763066343813E-3</v>
      </c>
      <c r="H1103" s="26">
        <f t="shared" si="177"/>
        <v>145.3853131508431</v>
      </c>
      <c r="I1103" s="57">
        <f t="shared" si="178"/>
        <v>2.1159265485496011E-2</v>
      </c>
      <c r="J1103" s="14">
        <v>1098</v>
      </c>
      <c r="K1103" s="21">
        <f t="shared" si="179"/>
        <v>6853.6110359971153</v>
      </c>
      <c r="L1103" s="21">
        <f t="shared" si="180"/>
        <v>6725.6146868491569</v>
      </c>
      <c r="M1103" s="57">
        <f t="shared" si="181"/>
        <v>1.9031174860230139E-2</v>
      </c>
      <c r="N1103" s="57">
        <f t="shared" si="182"/>
        <v>2.5854832327647488E-3</v>
      </c>
      <c r="O1103" s="26"/>
      <c r="R1103" s="63"/>
    </row>
    <row r="1104" spans="1:18" s="2" customFormat="1" x14ac:dyDescent="0.25">
      <c r="A1104" s="72">
        <v>43022</v>
      </c>
      <c r="B1104" s="73">
        <v>15</v>
      </c>
      <c r="C1104" s="74">
        <v>6871</v>
      </c>
      <c r="D1104" s="26">
        <f t="shared" si="173"/>
        <v>127.99634914795827</v>
      </c>
      <c r="E1104" s="57">
        <f t="shared" si="174"/>
        <v>1.8628489178861632E-2</v>
      </c>
      <c r="F1104" s="26">
        <f t="shared" si="175"/>
        <v>17.388964002884833</v>
      </c>
      <c r="G1104" s="57">
        <f t="shared" si="176"/>
        <v>2.5307763066343813E-3</v>
      </c>
      <c r="H1104" s="26">
        <f t="shared" si="177"/>
        <v>145.3853131508431</v>
      </c>
      <c r="I1104" s="57">
        <f t="shared" si="178"/>
        <v>2.1159265485496011E-2</v>
      </c>
      <c r="J1104" s="14">
        <v>1099</v>
      </c>
      <c r="K1104" s="21">
        <f t="shared" si="179"/>
        <v>6853.6110359971153</v>
      </c>
      <c r="L1104" s="21">
        <f t="shared" si="180"/>
        <v>6725.6146868491569</v>
      </c>
      <c r="M1104" s="57">
        <f t="shared" si="181"/>
        <v>1.9031174860230139E-2</v>
      </c>
      <c r="N1104" s="57">
        <f t="shared" si="182"/>
        <v>2.5854832327647488E-3</v>
      </c>
      <c r="O1104" s="26"/>
      <c r="R1104" s="63"/>
    </row>
    <row r="1105" spans="1:18" s="2" customFormat="1" x14ac:dyDescent="0.25">
      <c r="A1105" s="72">
        <v>43061</v>
      </c>
      <c r="B1105" s="73">
        <v>8</v>
      </c>
      <c r="C1105" s="74">
        <v>6871</v>
      </c>
      <c r="D1105" s="26">
        <f t="shared" si="173"/>
        <v>127.99634914795827</v>
      </c>
      <c r="E1105" s="57">
        <f t="shared" si="174"/>
        <v>1.8628489178861632E-2</v>
      </c>
      <c r="F1105" s="26">
        <f t="shared" si="175"/>
        <v>17.388964002884833</v>
      </c>
      <c r="G1105" s="57">
        <f t="shared" si="176"/>
        <v>2.5307763066343813E-3</v>
      </c>
      <c r="H1105" s="26">
        <f t="shared" si="177"/>
        <v>145.3853131508431</v>
      </c>
      <c r="I1105" s="57">
        <f t="shared" si="178"/>
        <v>2.1159265485496011E-2</v>
      </c>
      <c r="J1105" s="14">
        <v>1100</v>
      </c>
      <c r="K1105" s="21">
        <f t="shared" si="179"/>
        <v>6853.6110359971153</v>
      </c>
      <c r="L1105" s="21">
        <f t="shared" si="180"/>
        <v>6725.6146868491569</v>
      </c>
      <c r="M1105" s="57">
        <f t="shared" si="181"/>
        <v>1.9031174860230139E-2</v>
      </c>
      <c r="N1105" s="57">
        <f t="shared" si="182"/>
        <v>2.5854832327647488E-3</v>
      </c>
      <c r="O1105" s="26"/>
      <c r="R1105" s="63"/>
    </row>
    <row r="1106" spans="1:18" s="2" customFormat="1" x14ac:dyDescent="0.25">
      <c r="A1106" s="72">
        <v>43067</v>
      </c>
      <c r="B1106" s="73">
        <v>17</v>
      </c>
      <c r="C1106" s="74">
        <v>6872</v>
      </c>
      <c r="D1106" s="26">
        <f t="shared" si="173"/>
        <v>128.00862434460501</v>
      </c>
      <c r="E1106" s="57">
        <f t="shared" si="174"/>
        <v>1.8627564660157889E-2</v>
      </c>
      <c r="F1106" s="26">
        <f t="shared" si="175"/>
        <v>17.39026492416977</v>
      </c>
      <c r="G1106" s="57">
        <f t="shared" si="176"/>
        <v>2.530597340536928E-3</v>
      </c>
      <c r="H1106" s="26">
        <f t="shared" si="177"/>
        <v>145.39888926877478</v>
      </c>
      <c r="I1106" s="57">
        <f t="shared" si="178"/>
        <v>2.1158162000694817E-2</v>
      </c>
      <c r="J1106" s="14">
        <v>1101</v>
      </c>
      <c r="K1106" s="21">
        <f t="shared" si="179"/>
        <v>6854.60973507583</v>
      </c>
      <c r="L1106" s="21">
        <f t="shared" si="180"/>
        <v>6726.6011107312252</v>
      </c>
      <c r="M1106" s="57">
        <f t="shared" si="181"/>
        <v>1.9030208903035375E-2</v>
      </c>
      <c r="N1106" s="57">
        <f t="shared" si="182"/>
        <v>2.5852974835130866E-3</v>
      </c>
      <c r="O1106" s="26"/>
      <c r="R1106" s="63"/>
    </row>
    <row r="1107" spans="1:18" s="2" customFormat="1" x14ac:dyDescent="0.25">
      <c r="A1107" s="72">
        <v>42988</v>
      </c>
      <c r="B1107" s="73">
        <v>21</v>
      </c>
      <c r="C1107" s="74">
        <v>6873</v>
      </c>
      <c r="D1107" s="26">
        <f t="shared" si="173"/>
        <v>128.02089954125174</v>
      </c>
      <c r="E1107" s="57">
        <f t="shared" si="174"/>
        <v>1.8626640410483303E-2</v>
      </c>
      <c r="F1107" s="26">
        <f t="shared" si="175"/>
        <v>17.391565845454704</v>
      </c>
      <c r="G1107" s="57">
        <f t="shared" si="176"/>
        <v>2.5304184265174893E-3</v>
      </c>
      <c r="H1107" s="26">
        <f t="shared" si="177"/>
        <v>145.41246538670643</v>
      </c>
      <c r="I1107" s="57">
        <f t="shared" si="178"/>
        <v>2.1157058837000791E-2</v>
      </c>
      <c r="J1107" s="14">
        <v>1102</v>
      </c>
      <c r="K1107" s="21">
        <f t="shared" si="179"/>
        <v>6855.6084341545456</v>
      </c>
      <c r="L1107" s="21">
        <f t="shared" si="180"/>
        <v>6727.5875346132934</v>
      </c>
      <c r="M1107" s="57">
        <f t="shared" si="181"/>
        <v>1.9029243229105076E-2</v>
      </c>
      <c r="N1107" s="57">
        <f t="shared" si="182"/>
        <v>2.5851117887319146E-3</v>
      </c>
      <c r="O1107" s="26"/>
      <c r="R1107" s="63"/>
    </row>
    <row r="1108" spans="1:18" s="2" customFormat="1" x14ac:dyDescent="0.25">
      <c r="A1108" s="72">
        <v>43051</v>
      </c>
      <c r="B1108" s="73">
        <v>17</v>
      </c>
      <c r="C1108" s="74">
        <v>6873</v>
      </c>
      <c r="D1108" s="26">
        <f t="shared" si="173"/>
        <v>128.02089954125174</v>
      </c>
      <c r="E1108" s="57">
        <f t="shared" si="174"/>
        <v>1.8626640410483303E-2</v>
      </c>
      <c r="F1108" s="26">
        <f t="shared" si="175"/>
        <v>17.391565845454704</v>
      </c>
      <c r="G1108" s="57">
        <f t="shared" si="176"/>
        <v>2.5304184265174893E-3</v>
      </c>
      <c r="H1108" s="26">
        <f t="shared" si="177"/>
        <v>145.41246538670643</v>
      </c>
      <c r="I1108" s="57">
        <f t="shared" si="178"/>
        <v>2.1157058837000791E-2</v>
      </c>
      <c r="J1108" s="14">
        <v>1103</v>
      </c>
      <c r="K1108" s="21">
        <f t="shared" si="179"/>
        <v>6855.6084341545456</v>
      </c>
      <c r="L1108" s="21">
        <f t="shared" si="180"/>
        <v>6727.5875346132934</v>
      </c>
      <c r="M1108" s="57">
        <f t="shared" si="181"/>
        <v>1.9029243229105076E-2</v>
      </c>
      <c r="N1108" s="57">
        <f t="shared" si="182"/>
        <v>2.5851117887319146E-3</v>
      </c>
      <c r="O1108" s="26"/>
      <c r="R1108" s="63"/>
    </row>
    <row r="1109" spans="1:18" s="2" customFormat="1" x14ac:dyDescent="0.25">
      <c r="A1109" s="72">
        <v>43026</v>
      </c>
      <c r="B1109" s="73">
        <v>7</v>
      </c>
      <c r="C1109" s="74">
        <v>6874</v>
      </c>
      <c r="D1109" s="26">
        <f t="shared" si="173"/>
        <v>128.03317473789846</v>
      </c>
      <c r="E1109" s="57">
        <f t="shared" si="174"/>
        <v>1.8625716429720465E-2</v>
      </c>
      <c r="F1109" s="26">
        <f t="shared" si="175"/>
        <v>17.392866766739637</v>
      </c>
      <c r="G1109" s="57">
        <f t="shared" si="176"/>
        <v>2.5302395645533369E-3</v>
      </c>
      <c r="H1109" s="26">
        <f t="shared" si="177"/>
        <v>145.42604150463811</v>
      </c>
      <c r="I1109" s="57">
        <f t="shared" si="178"/>
        <v>2.1155955994273799E-2</v>
      </c>
      <c r="J1109" s="14">
        <v>1104</v>
      </c>
      <c r="K1109" s="21">
        <f t="shared" si="179"/>
        <v>6856.6071332332604</v>
      </c>
      <c r="L1109" s="21">
        <f t="shared" si="180"/>
        <v>6728.5739584953617</v>
      </c>
      <c r="M1109" s="57">
        <f t="shared" si="181"/>
        <v>1.9028277838314664E-2</v>
      </c>
      <c r="N1109" s="57">
        <f t="shared" si="182"/>
        <v>2.5849261483972771E-3</v>
      </c>
      <c r="O1109" s="26"/>
      <c r="R1109" s="63"/>
    </row>
    <row r="1110" spans="1:18" s="2" customFormat="1" x14ac:dyDescent="0.25">
      <c r="A1110" s="72">
        <v>43061</v>
      </c>
      <c r="B1110" s="73">
        <v>11</v>
      </c>
      <c r="C1110" s="74">
        <v>6875</v>
      </c>
      <c r="D1110" s="26">
        <f t="shared" si="173"/>
        <v>128.04544993454522</v>
      </c>
      <c r="E1110" s="57">
        <f t="shared" si="174"/>
        <v>1.8624792717752033E-2</v>
      </c>
      <c r="F1110" s="26">
        <f t="shared" si="175"/>
        <v>17.394167688024574</v>
      </c>
      <c r="G1110" s="57">
        <f t="shared" si="176"/>
        <v>2.5300607546217563E-3</v>
      </c>
      <c r="H1110" s="26">
        <f t="shared" si="177"/>
        <v>145.43961762256978</v>
      </c>
      <c r="I1110" s="57">
        <f t="shared" si="178"/>
        <v>2.1154853472373787E-2</v>
      </c>
      <c r="J1110" s="14">
        <v>1105</v>
      </c>
      <c r="K1110" s="21">
        <f t="shared" si="179"/>
        <v>6857.6058323119751</v>
      </c>
      <c r="L1110" s="21">
        <f t="shared" si="180"/>
        <v>6729.56038237743</v>
      </c>
      <c r="M1110" s="57">
        <f t="shared" si="181"/>
        <v>1.902731273053963E-2</v>
      </c>
      <c r="N1110" s="57">
        <f t="shared" si="182"/>
        <v>2.5847405624852323E-3</v>
      </c>
      <c r="O1110" s="26"/>
      <c r="R1110" s="63"/>
    </row>
    <row r="1111" spans="1:18" s="2" customFormat="1" x14ac:dyDescent="0.25">
      <c r="A1111" s="72">
        <v>43013</v>
      </c>
      <c r="B1111" s="73">
        <v>23</v>
      </c>
      <c r="C1111" s="74">
        <v>6876</v>
      </c>
      <c r="D1111" s="26">
        <f t="shared" si="173"/>
        <v>128.05772513119194</v>
      </c>
      <c r="E1111" s="57">
        <f t="shared" si="174"/>
        <v>1.8623869274460726E-2</v>
      </c>
      <c r="F1111" s="26">
        <f t="shared" si="175"/>
        <v>17.395468609309507</v>
      </c>
      <c r="G1111" s="57">
        <f t="shared" si="176"/>
        <v>2.5298819967000449E-3</v>
      </c>
      <c r="H1111" s="26">
        <f t="shared" si="177"/>
        <v>145.45319374050146</v>
      </c>
      <c r="I1111" s="57">
        <f t="shared" si="178"/>
        <v>2.1153751271160769E-2</v>
      </c>
      <c r="J1111" s="14">
        <v>1106</v>
      </c>
      <c r="K1111" s="21">
        <f t="shared" si="179"/>
        <v>6858.6045313906907</v>
      </c>
      <c r="L1111" s="21">
        <f t="shared" si="180"/>
        <v>6730.5468062594982</v>
      </c>
      <c r="M1111" s="57">
        <f t="shared" si="181"/>
        <v>1.9026347905655532E-2</v>
      </c>
      <c r="N1111" s="57">
        <f t="shared" si="182"/>
        <v>2.5845550309718506E-3</v>
      </c>
      <c r="O1111" s="26"/>
      <c r="R1111" s="63"/>
    </row>
    <row r="1112" spans="1:18" s="2" customFormat="1" x14ac:dyDescent="0.25">
      <c r="A1112" s="72">
        <v>43024</v>
      </c>
      <c r="B1112" s="73">
        <v>9</v>
      </c>
      <c r="C1112" s="74">
        <v>6876</v>
      </c>
      <c r="D1112" s="26">
        <f t="shared" si="173"/>
        <v>128.05772513119194</v>
      </c>
      <c r="E1112" s="57">
        <f t="shared" si="174"/>
        <v>1.8623869274460726E-2</v>
      </c>
      <c r="F1112" s="26">
        <f t="shared" si="175"/>
        <v>17.395468609309507</v>
      </c>
      <c r="G1112" s="57">
        <f t="shared" si="176"/>
        <v>2.5298819967000449E-3</v>
      </c>
      <c r="H1112" s="26">
        <f t="shared" si="177"/>
        <v>145.45319374050146</v>
      </c>
      <c r="I1112" s="57">
        <f t="shared" si="178"/>
        <v>2.1153751271160769E-2</v>
      </c>
      <c r="J1112" s="14">
        <v>1107</v>
      </c>
      <c r="K1112" s="21">
        <f t="shared" si="179"/>
        <v>6858.6045313906907</v>
      </c>
      <c r="L1112" s="21">
        <f t="shared" si="180"/>
        <v>6730.5468062594982</v>
      </c>
      <c r="M1112" s="57">
        <f t="shared" si="181"/>
        <v>1.9026347905655532E-2</v>
      </c>
      <c r="N1112" s="57">
        <f t="shared" si="182"/>
        <v>2.5845550309718506E-3</v>
      </c>
      <c r="O1112" s="26"/>
      <c r="R1112" s="63"/>
    </row>
    <row r="1113" spans="1:18" s="2" customFormat="1" x14ac:dyDescent="0.25">
      <c r="A1113" s="72">
        <v>43052</v>
      </c>
      <c r="B1113" s="73">
        <v>13</v>
      </c>
      <c r="C1113" s="74">
        <v>6876</v>
      </c>
      <c r="D1113" s="26">
        <f t="shared" si="173"/>
        <v>128.05772513119194</v>
      </c>
      <c r="E1113" s="57">
        <f t="shared" si="174"/>
        <v>1.8623869274460726E-2</v>
      </c>
      <c r="F1113" s="26">
        <f t="shared" si="175"/>
        <v>17.395468609309507</v>
      </c>
      <c r="G1113" s="57">
        <f t="shared" si="176"/>
        <v>2.5298819967000449E-3</v>
      </c>
      <c r="H1113" s="26">
        <f t="shared" si="177"/>
        <v>145.45319374050146</v>
      </c>
      <c r="I1113" s="57">
        <f t="shared" si="178"/>
        <v>2.1153751271160769E-2</v>
      </c>
      <c r="J1113" s="14">
        <v>1108</v>
      </c>
      <c r="K1113" s="21">
        <f t="shared" si="179"/>
        <v>6858.6045313906907</v>
      </c>
      <c r="L1113" s="21">
        <f t="shared" si="180"/>
        <v>6730.5468062594982</v>
      </c>
      <c r="M1113" s="57">
        <f t="shared" si="181"/>
        <v>1.9026347905655532E-2</v>
      </c>
      <c r="N1113" s="57">
        <f t="shared" si="182"/>
        <v>2.5845550309718506E-3</v>
      </c>
      <c r="O1113" s="26"/>
      <c r="R1113" s="63"/>
    </row>
    <row r="1114" spans="1:18" s="2" customFormat="1" x14ac:dyDescent="0.25">
      <c r="A1114" s="72">
        <v>43052</v>
      </c>
      <c r="B1114" s="73">
        <v>23</v>
      </c>
      <c r="C1114" s="74">
        <v>6878</v>
      </c>
      <c r="D1114" s="26">
        <f t="shared" si="173"/>
        <v>128.08227552448542</v>
      </c>
      <c r="E1114" s="57">
        <f t="shared" si="174"/>
        <v>1.8622023193440741E-2</v>
      </c>
      <c r="F1114" s="26">
        <f t="shared" si="175"/>
        <v>17.398070451879374</v>
      </c>
      <c r="G1114" s="57">
        <f t="shared" si="176"/>
        <v>2.5295246367954892E-3</v>
      </c>
      <c r="H1114" s="26">
        <f t="shared" si="177"/>
        <v>145.48034597636479</v>
      </c>
      <c r="I1114" s="57">
        <f t="shared" si="178"/>
        <v>2.115154783023623E-2</v>
      </c>
      <c r="J1114" s="14">
        <v>1109</v>
      </c>
      <c r="K1114" s="21">
        <f t="shared" si="179"/>
        <v>6860.601929548121</v>
      </c>
      <c r="L1114" s="21">
        <f t="shared" si="180"/>
        <v>6732.5196540236357</v>
      </c>
      <c r="M1114" s="57">
        <f t="shared" si="181"/>
        <v>1.9024419104062783E-2</v>
      </c>
      <c r="N1114" s="57">
        <f t="shared" si="182"/>
        <v>2.5841841310454338E-3</v>
      </c>
      <c r="O1114" s="26"/>
      <c r="R1114" s="63"/>
    </row>
    <row r="1115" spans="1:18" s="2" customFormat="1" x14ac:dyDescent="0.25">
      <c r="A1115" s="72">
        <v>43027</v>
      </c>
      <c r="B1115" s="73">
        <v>9</v>
      </c>
      <c r="C1115" s="74">
        <v>6879</v>
      </c>
      <c r="D1115" s="26">
        <f t="shared" si="173"/>
        <v>128.09455072113215</v>
      </c>
      <c r="E1115" s="57">
        <f t="shared" si="174"/>
        <v>1.8621100555477853E-2</v>
      </c>
      <c r="F1115" s="26">
        <f t="shared" si="175"/>
        <v>17.39937137316431</v>
      </c>
      <c r="G1115" s="57">
        <f t="shared" si="176"/>
        <v>2.529346034767308E-3</v>
      </c>
      <c r="H1115" s="26">
        <f t="shared" si="177"/>
        <v>145.49392209429647</v>
      </c>
      <c r="I1115" s="57">
        <f t="shared" si="178"/>
        <v>2.1150446590245162E-2</v>
      </c>
      <c r="J1115" s="14">
        <v>1110</v>
      </c>
      <c r="K1115" s="21">
        <f t="shared" si="179"/>
        <v>6861.6006286268357</v>
      </c>
      <c r="L1115" s="21">
        <f t="shared" si="180"/>
        <v>6733.5060779057039</v>
      </c>
      <c r="M1115" s="57">
        <f t="shared" si="181"/>
        <v>1.9023455127105626E-2</v>
      </c>
      <c r="N1115" s="57">
        <f t="shared" si="182"/>
        <v>2.5839987625846132E-3</v>
      </c>
      <c r="O1115" s="26"/>
      <c r="R1115" s="63"/>
    </row>
    <row r="1116" spans="1:18" s="2" customFormat="1" x14ac:dyDescent="0.25">
      <c r="A1116" s="72">
        <v>43032</v>
      </c>
      <c r="B1116" s="73">
        <v>12</v>
      </c>
      <c r="C1116" s="74">
        <v>6885</v>
      </c>
      <c r="D1116" s="26">
        <f t="shared" si="173"/>
        <v>128.16820190101257</v>
      </c>
      <c r="E1116" s="57">
        <f t="shared" si="174"/>
        <v>1.8615570355993111E-2</v>
      </c>
      <c r="F1116" s="26">
        <f t="shared" si="175"/>
        <v>17.407176900873917</v>
      </c>
      <c r="G1116" s="57">
        <f t="shared" si="176"/>
        <v>2.5282755121095015E-3</v>
      </c>
      <c r="H1116" s="26">
        <f t="shared" si="177"/>
        <v>145.57537880188647</v>
      </c>
      <c r="I1116" s="57">
        <f t="shared" si="178"/>
        <v>2.1143845868102612E-2</v>
      </c>
      <c r="J1116" s="14">
        <v>1111</v>
      </c>
      <c r="K1116" s="21">
        <f t="shared" si="179"/>
        <v>6867.5928230991258</v>
      </c>
      <c r="L1116" s="21">
        <f t="shared" si="180"/>
        <v>6739.4246211981135</v>
      </c>
      <c r="M1116" s="57">
        <f t="shared" si="181"/>
        <v>1.9017677191295185E-2</v>
      </c>
      <c r="N1116" s="57">
        <f t="shared" si="182"/>
        <v>2.5828876913500257E-3</v>
      </c>
      <c r="O1116" s="26"/>
      <c r="R1116" s="63"/>
    </row>
    <row r="1117" spans="1:18" s="2" customFormat="1" x14ac:dyDescent="0.25">
      <c r="A1117" s="72">
        <v>43050</v>
      </c>
      <c r="B1117" s="73">
        <v>2</v>
      </c>
      <c r="C1117" s="74">
        <v>6885</v>
      </c>
      <c r="D1117" s="26">
        <f t="shared" si="173"/>
        <v>128.16820190101257</v>
      </c>
      <c r="E1117" s="57">
        <f t="shared" si="174"/>
        <v>1.8615570355993111E-2</v>
      </c>
      <c r="F1117" s="26">
        <f t="shared" si="175"/>
        <v>17.407176900873917</v>
      </c>
      <c r="G1117" s="57">
        <f t="shared" si="176"/>
        <v>2.5282755121095015E-3</v>
      </c>
      <c r="H1117" s="26">
        <f t="shared" si="177"/>
        <v>145.57537880188647</v>
      </c>
      <c r="I1117" s="57">
        <f t="shared" si="178"/>
        <v>2.1143845868102612E-2</v>
      </c>
      <c r="J1117" s="14">
        <v>1112</v>
      </c>
      <c r="K1117" s="21">
        <f t="shared" si="179"/>
        <v>6867.5928230991258</v>
      </c>
      <c r="L1117" s="21">
        <f t="shared" si="180"/>
        <v>6739.4246211981135</v>
      </c>
      <c r="M1117" s="57">
        <f t="shared" si="181"/>
        <v>1.9017677191295185E-2</v>
      </c>
      <c r="N1117" s="57">
        <f t="shared" si="182"/>
        <v>2.5828876913500257E-3</v>
      </c>
      <c r="O1117" s="26"/>
      <c r="R1117" s="63"/>
    </row>
    <row r="1118" spans="1:18" s="2" customFormat="1" x14ac:dyDescent="0.25">
      <c r="A1118" s="72">
        <v>43034</v>
      </c>
      <c r="B1118" s="73">
        <v>22</v>
      </c>
      <c r="C1118" s="74">
        <v>6886</v>
      </c>
      <c r="D1118" s="26">
        <f t="shared" si="173"/>
        <v>128.18047709765929</v>
      </c>
      <c r="E1118" s="57">
        <f t="shared" si="174"/>
        <v>1.8614649593037946E-2</v>
      </c>
      <c r="F1118" s="26">
        <f t="shared" si="175"/>
        <v>17.408477822158851</v>
      </c>
      <c r="G1118" s="57">
        <f t="shared" si="176"/>
        <v>2.5280972730407857E-3</v>
      </c>
      <c r="H1118" s="26">
        <f t="shared" si="177"/>
        <v>145.58895491981815</v>
      </c>
      <c r="I1118" s="57">
        <f t="shared" si="178"/>
        <v>2.1142746866078733E-2</v>
      </c>
      <c r="J1118" s="14">
        <v>1113</v>
      </c>
      <c r="K1118" s="21">
        <f t="shared" si="179"/>
        <v>6868.5915221778414</v>
      </c>
      <c r="L1118" s="21">
        <f t="shared" si="180"/>
        <v>6740.4110450801818</v>
      </c>
      <c r="M1118" s="57">
        <f t="shared" si="181"/>
        <v>1.9016715188492558E-2</v>
      </c>
      <c r="N1118" s="57">
        <f t="shared" si="182"/>
        <v>2.5827027025102983E-3</v>
      </c>
      <c r="O1118" s="26"/>
      <c r="R1118" s="63"/>
    </row>
    <row r="1119" spans="1:18" s="2" customFormat="1" x14ac:dyDescent="0.25">
      <c r="A1119" s="72">
        <v>42993</v>
      </c>
      <c r="B1119" s="73">
        <v>8</v>
      </c>
      <c r="C1119" s="74">
        <v>6887</v>
      </c>
      <c r="D1119" s="26">
        <f t="shared" si="173"/>
        <v>128.19275229430605</v>
      </c>
      <c r="E1119" s="57">
        <f t="shared" si="174"/>
        <v>1.8613729097474378E-2</v>
      </c>
      <c r="F1119" s="26">
        <f t="shared" si="175"/>
        <v>17.409778743443784</v>
      </c>
      <c r="G1119" s="57">
        <f t="shared" si="176"/>
        <v>2.527919085733089E-3</v>
      </c>
      <c r="H1119" s="26">
        <f t="shared" si="177"/>
        <v>145.60253103774983</v>
      </c>
      <c r="I1119" s="57">
        <f t="shared" si="178"/>
        <v>2.1141648183207466E-2</v>
      </c>
      <c r="J1119" s="14">
        <v>1114</v>
      </c>
      <c r="K1119" s="21">
        <f t="shared" si="179"/>
        <v>6869.5902212565561</v>
      </c>
      <c r="L1119" s="21">
        <f t="shared" si="180"/>
        <v>6741.3974689622501</v>
      </c>
      <c r="M1119" s="57">
        <f t="shared" si="181"/>
        <v>1.9015753467216887E-2</v>
      </c>
      <c r="N1119" s="57">
        <f t="shared" si="182"/>
        <v>2.5825177678069459E-3</v>
      </c>
      <c r="O1119" s="26"/>
      <c r="R1119" s="63"/>
    </row>
    <row r="1120" spans="1:18" s="2" customFormat="1" x14ac:dyDescent="0.25">
      <c r="A1120" s="72">
        <v>43008</v>
      </c>
      <c r="B1120" s="73">
        <v>21</v>
      </c>
      <c r="C1120" s="74">
        <v>6887</v>
      </c>
      <c r="D1120" s="26">
        <f t="shared" si="173"/>
        <v>128.19275229430605</v>
      </c>
      <c r="E1120" s="57">
        <f t="shared" si="174"/>
        <v>1.8613729097474378E-2</v>
      </c>
      <c r="F1120" s="26">
        <f t="shared" si="175"/>
        <v>17.409778743443784</v>
      </c>
      <c r="G1120" s="57">
        <f t="shared" si="176"/>
        <v>2.527919085733089E-3</v>
      </c>
      <c r="H1120" s="26">
        <f t="shared" si="177"/>
        <v>145.60253103774983</v>
      </c>
      <c r="I1120" s="57">
        <f t="shared" si="178"/>
        <v>2.1141648183207466E-2</v>
      </c>
      <c r="J1120" s="14">
        <v>1115</v>
      </c>
      <c r="K1120" s="21">
        <f t="shared" si="179"/>
        <v>6869.5902212565561</v>
      </c>
      <c r="L1120" s="21">
        <f t="shared" si="180"/>
        <v>6741.3974689622501</v>
      </c>
      <c r="M1120" s="57">
        <f t="shared" si="181"/>
        <v>1.9015753467216887E-2</v>
      </c>
      <c r="N1120" s="57">
        <f t="shared" si="182"/>
        <v>2.5825177678069459E-3</v>
      </c>
      <c r="O1120" s="26"/>
      <c r="R1120" s="63"/>
    </row>
    <row r="1121" spans="1:18" s="2" customFormat="1" x14ac:dyDescent="0.25">
      <c r="A1121" s="72">
        <v>43042</v>
      </c>
      <c r="B1121" s="73">
        <v>13</v>
      </c>
      <c r="C1121" s="74">
        <v>6888</v>
      </c>
      <c r="D1121" s="26">
        <f t="shared" si="173"/>
        <v>128.20502749095277</v>
      </c>
      <c r="E1121" s="57">
        <f t="shared" si="174"/>
        <v>1.8612808869185943E-2</v>
      </c>
      <c r="F1121" s="26">
        <f t="shared" si="175"/>
        <v>17.411079664728717</v>
      </c>
      <c r="G1121" s="57">
        <f t="shared" si="176"/>
        <v>2.5277409501638674E-3</v>
      </c>
      <c r="H1121" s="26">
        <f t="shared" si="177"/>
        <v>145.6161071556815</v>
      </c>
      <c r="I1121" s="57">
        <f t="shared" si="178"/>
        <v>2.1140549819349812E-2</v>
      </c>
      <c r="J1121" s="14">
        <v>1116</v>
      </c>
      <c r="K1121" s="21">
        <f t="shared" si="179"/>
        <v>6870.5889203352717</v>
      </c>
      <c r="L1121" s="21">
        <f t="shared" si="180"/>
        <v>6742.3838928443183</v>
      </c>
      <c r="M1121" s="57">
        <f t="shared" si="181"/>
        <v>1.9014792027344598E-2</v>
      </c>
      <c r="N1121" s="57">
        <f t="shared" si="182"/>
        <v>2.5823328872162069E-3</v>
      </c>
      <c r="O1121" s="26"/>
      <c r="R1121" s="63"/>
    </row>
    <row r="1122" spans="1:18" s="2" customFormat="1" x14ac:dyDescent="0.25">
      <c r="A1122" s="72">
        <v>43027</v>
      </c>
      <c r="B1122" s="73">
        <v>15</v>
      </c>
      <c r="C1122" s="74">
        <v>6890</v>
      </c>
      <c r="D1122" s="26">
        <f t="shared" si="173"/>
        <v>128.22957788424625</v>
      </c>
      <c r="E1122" s="57">
        <f t="shared" si="174"/>
        <v>1.8610969213968976E-2</v>
      </c>
      <c r="F1122" s="26">
        <f t="shared" si="175"/>
        <v>17.413681507298588</v>
      </c>
      <c r="G1122" s="57">
        <f t="shared" si="176"/>
        <v>2.5273848341507382E-3</v>
      </c>
      <c r="H1122" s="26">
        <f t="shared" si="177"/>
        <v>145.64325939154483</v>
      </c>
      <c r="I1122" s="57">
        <f t="shared" si="178"/>
        <v>2.1138354048119715E-2</v>
      </c>
      <c r="J1122" s="14">
        <v>1117</v>
      </c>
      <c r="K1122" s="21">
        <f t="shared" si="179"/>
        <v>6872.5863184927011</v>
      </c>
      <c r="L1122" s="21">
        <f t="shared" si="180"/>
        <v>6744.3567406084549</v>
      </c>
      <c r="M1122" s="57">
        <f t="shared" si="181"/>
        <v>1.9012869991316291E-2</v>
      </c>
      <c r="N1122" s="57">
        <f t="shared" si="182"/>
        <v>2.5819632882775976E-3</v>
      </c>
      <c r="O1122" s="26"/>
      <c r="R1122" s="63"/>
    </row>
    <row r="1123" spans="1:18" s="2" customFormat="1" x14ac:dyDescent="0.25">
      <c r="A1123" s="72">
        <v>43039</v>
      </c>
      <c r="B1123" s="73">
        <v>6</v>
      </c>
      <c r="C1123" s="74">
        <v>6893</v>
      </c>
      <c r="D1123" s="26">
        <f t="shared" si="173"/>
        <v>128.26640347418646</v>
      </c>
      <c r="E1123" s="57">
        <f t="shared" si="174"/>
        <v>1.8608211732799428E-2</v>
      </c>
      <c r="F1123" s="26">
        <f t="shared" si="175"/>
        <v>17.417584271153391</v>
      </c>
      <c r="G1123" s="57">
        <f t="shared" si="176"/>
        <v>2.5268510476067593E-3</v>
      </c>
      <c r="H1123" s="26">
        <f t="shared" si="177"/>
        <v>145.68398774533986</v>
      </c>
      <c r="I1123" s="57">
        <f t="shared" si="178"/>
        <v>2.1135062780406191E-2</v>
      </c>
      <c r="J1123" s="14">
        <v>1118</v>
      </c>
      <c r="K1123" s="21">
        <f t="shared" si="179"/>
        <v>6875.5824157288462</v>
      </c>
      <c r="L1123" s="21">
        <f t="shared" si="180"/>
        <v>6747.3160122546606</v>
      </c>
      <c r="M1123" s="57">
        <f t="shared" si="181"/>
        <v>1.90099890447143E-2</v>
      </c>
      <c r="N1123" s="57">
        <f t="shared" si="182"/>
        <v>2.5814092951210667E-3</v>
      </c>
      <c r="O1123" s="26"/>
      <c r="R1123" s="63"/>
    </row>
    <row r="1124" spans="1:18" s="2" customFormat="1" x14ac:dyDescent="0.25">
      <c r="A1124" s="72">
        <v>43045</v>
      </c>
      <c r="B1124" s="73">
        <v>12</v>
      </c>
      <c r="C1124" s="74">
        <v>6897</v>
      </c>
      <c r="D1124" s="26">
        <f t="shared" si="173"/>
        <v>128.31550426077339</v>
      </c>
      <c r="E1124" s="57">
        <f t="shared" si="174"/>
        <v>1.860453882278866E-2</v>
      </c>
      <c r="F1124" s="26">
        <f t="shared" si="175"/>
        <v>17.422787956293128</v>
      </c>
      <c r="G1124" s="57">
        <f t="shared" si="176"/>
        <v>2.5261400545589572E-3</v>
      </c>
      <c r="H1124" s="26">
        <f t="shared" si="177"/>
        <v>145.73829221706652</v>
      </c>
      <c r="I1124" s="57">
        <f t="shared" si="178"/>
        <v>2.1130678877347618E-2</v>
      </c>
      <c r="J1124" s="14">
        <v>1119</v>
      </c>
      <c r="K1124" s="21">
        <f t="shared" si="179"/>
        <v>6879.5772120437068</v>
      </c>
      <c r="L1124" s="21">
        <f t="shared" si="180"/>
        <v>6751.2617077829336</v>
      </c>
      <c r="M1124" s="57">
        <f t="shared" si="181"/>
        <v>1.9006151711294168E-2</v>
      </c>
      <c r="N1124" s="57">
        <f t="shared" si="182"/>
        <v>2.5806713930535286E-3</v>
      </c>
      <c r="O1124" s="26"/>
      <c r="R1124" s="63"/>
    </row>
    <row r="1125" spans="1:18" s="2" customFormat="1" x14ac:dyDescent="0.25">
      <c r="A1125" s="72">
        <v>43052</v>
      </c>
      <c r="B1125" s="73">
        <v>17</v>
      </c>
      <c r="C1125" s="74">
        <v>6899</v>
      </c>
      <c r="D1125" s="26">
        <f t="shared" si="173"/>
        <v>128.34005465406688</v>
      </c>
      <c r="E1125" s="57">
        <f t="shared" si="174"/>
        <v>1.8602703964932146E-2</v>
      </c>
      <c r="F1125" s="26">
        <f t="shared" si="175"/>
        <v>17.425389798862998</v>
      </c>
      <c r="G1125" s="57">
        <f t="shared" si="176"/>
        <v>2.5257848672072761E-3</v>
      </c>
      <c r="H1125" s="26">
        <f t="shared" si="177"/>
        <v>145.76544445292987</v>
      </c>
      <c r="I1125" s="57">
        <f t="shared" si="178"/>
        <v>2.1128488832139421E-2</v>
      </c>
      <c r="J1125" s="14">
        <v>1120</v>
      </c>
      <c r="K1125" s="21">
        <f t="shared" si="179"/>
        <v>6881.5746102011371</v>
      </c>
      <c r="L1125" s="21">
        <f t="shared" si="180"/>
        <v>6753.2345555470702</v>
      </c>
      <c r="M1125" s="57">
        <f t="shared" si="181"/>
        <v>1.9004234726106035E-2</v>
      </c>
      <c r="N1125" s="57">
        <f t="shared" si="182"/>
        <v>2.5803027653689115E-3</v>
      </c>
      <c r="O1125" s="26"/>
      <c r="R1125" s="63"/>
    </row>
    <row r="1126" spans="1:18" s="2" customFormat="1" x14ac:dyDescent="0.25">
      <c r="A1126" s="72">
        <v>43009</v>
      </c>
      <c r="B1126" s="73">
        <v>20</v>
      </c>
      <c r="C1126" s="74">
        <v>6900</v>
      </c>
      <c r="D1126" s="26">
        <f t="shared" si="173"/>
        <v>128.3523298507136</v>
      </c>
      <c r="E1126" s="57">
        <f t="shared" si="174"/>
        <v>1.8601786934886028E-2</v>
      </c>
      <c r="F1126" s="26">
        <f t="shared" si="175"/>
        <v>17.426690720147931</v>
      </c>
      <c r="G1126" s="57">
        <f t="shared" si="176"/>
        <v>2.5256073507460772E-3</v>
      </c>
      <c r="H1126" s="26">
        <f t="shared" si="177"/>
        <v>145.77902057086152</v>
      </c>
      <c r="I1126" s="57">
        <f t="shared" si="178"/>
        <v>2.1127394285632106E-2</v>
      </c>
      <c r="J1126" s="14">
        <v>1121</v>
      </c>
      <c r="K1126" s="21">
        <f t="shared" si="179"/>
        <v>6882.5733092798519</v>
      </c>
      <c r="L1126" s="21">
        <f t="shared" si="180"/>
        <v>6754.2209794291384</v>
      </c>
      <c r="M1126" s="57">
        <f t="shared" si="181"/>
        <v>1.9003276653462683E-2</v>
      </c>
      <c r="N1126" s="57">
        <f t="shared" si="182"/>
        <v>2.5801185322812492E-3</v>
      </c>
      <c r="O1126" s="26"/>
      <c r="R1126" s="63"/>
    </row>
    <row r="1127" spans="1:18" s="2" customFormat="1" x14ac:dyDescent="0.25">
      <c r="A1127" s="72">
        <v>43034</v>
      </c>
      <c r="B1127" s="73">
        <v>10</v>
      </c>
      <c r="C1127" s="74">
        <v>6901</v>
      </c>
      <c r="D1127" s="26">
        <f t="shared" si="173"/>
        <v>128.36460504736033</v>
      </c>
      <c r="E1127" s="57">
        <f t="shared" si="174"/>
        <v>1.8600870170607207E-2</v>
      </c>
      <c r="F1127" s="26">
        <f t="shared" si="175"/>
        <v>17.427991641432865</v>
      </c>
      <c r="G1127" s="57">
        <f t="shared" si="176"/>
        <v>2.5254298857314687E-3</v>
      </c>
      <c r="H1127" s="26">
        <f t="shared" si="177"/>
        <v>145.7925966887932</v>
      </c>
      <c r="I1127" s="57">
        <f t="shared" si="178"/>
        <v>2.1126300056338674E-2</v>
      </c>
      <c r="J1127" s="14">
        <v>1122</v>
      </c>
      <c r="K1127" s="21">
        <f t="shared" si="179"/>
        <v>6883.5720083585675</v>
      </c>
      <c r="L1127" s="21">
        <f t="shared" si="180"/>
        <v>6755.2074033112067</v>
      </c>
      <c r="M1127" s="57">
        <f t="shared" si="181"/>
        <v>1.9002318860622952E-2</v>
      </c>
      <c r="N1127" s="57">
        <f t="shared" si="182"/>
        <v>2.5799343529985725E-3</v>
      </c>
      <c r="O1127" s="26"/>
      <c r="R1127" s="63"/>
    </row>
    <row r="1128" spans="1:18" s="2" customFormat="1" x14ac:dyDescent="0.25">
      <c r="A1128" s="72">
        <v>43013</v>
      </c>
      <c r="B1128" s="73">
        <v>10</v>
      </c>
      <c r="C1128" s="74">
        <v>6902</v>
      </c>
      <c r="D1128" s="26">
        <f t="shared" si="173"/>
        <v>128.37688024400705</v>
      </c>
      <c r="E1128" s="57">
        <f t="shared" si="174"/>
        <v>1.8599953671980158E-2</v>
      </c>
      <c r="F1128" s="26">
        <f t="shared" si="175"/>
        <v>17.429292562717801</v>
      </c>
      <c r="G1128" s="57">
        <f t="shared" si="176"/>
        <v>2.5252524721410896E-3</v>
      </c>
      <c r="H1128" s="26">
        <f t="shared" si="177"/>
        <v>145.80617280672485</v>
      </c>
      <c r="I1128" s="57">
        <f t="shared" si="178"/>
        <v>2.1125206144121247E-2</v>
      </c>
      <c r="J1128" s="14">
        <v>1123</v>
      </c>
      <c r="K1128" s="21">
        <f t="shared" si="179"/>
        <v>6884.5707074372822</v>
      </c>
      <c r="L1128" s="21">
        <f t="shared" si="180"/>
        <v>6756.193827193275</v>
      </c>
      <c r="M1128" s="57">
        <f t="shared" si="181"/>
        <v>1.9001361347464281E-2</v>
      </c>
      <c r="N1128" s="57">
        <f t="shared" si="182"/>
        <v>2.5797502274973144E-3</v>
      </c>
      <c r="O1128" s="26"/>
      <c r="R1128" s="63"/>
    </row>
    <row r="1129" spans="1:18" s="2" customFormat="1" x14ac:dyDescent="0.25">
      <c r="A1129" s="72">
        <v>43050</v>
      </c>
      <c r="B1129" s="73">
        <v>14</v>
      </c>
      <c r="C1129" s="74">
        <v>6903</v>
      </c>
      <c r="D1129" s="26">
        <f t="shared" si="173"/>
        <v>128.38915544065381</v>
      </c>
      <c r="E1129" s="57">
        <f t="shared" si="174"/>
        <v>1.8599037438889441E-2</v>
      </c>
      <c r="F1129" s="26">
        <f t="shared" si="175"/>
        <v>17.430593484002735</v>
      </c>
      <c r="G1129" s="57">
        <f t="shared" si="176"/>
        <v>2.5250751099525908E-3</v>
      </c>
      <c r="H1129" s="26">
        <f t="shared" si="177"/>
        <v>145.81974892465655</v>
      </c>
      <c r="I1129" s="57">
        <f t="shared" si="178"/>
        <v>2.1124112548842031E-2</v>
      </c>
      <c r="J1129" s="14">
        <v>1124</v>
      </c>
      <c r="K1129" s="21">
        <f t="shared" si="179"/>
        <v>6885.5694065159969</v>
      </c>
      <c r="L1129" s="21">
        <f t="shared" si="180"/>
        <v>6757.1802510753432</v>
      </c>
      <c r="M1129" s="57">
        <f t="shared" si="181"/>
        <v>1.9000404113864191E-2</v>
      </c>
      <c r="N1129" s="57">
        <f t="shared" si="182"/>
        <v>2.5795661557539208E-3</v>
      </c>
      <c r="O1129" s="26"/>
      <c r="R1129" s="63"/>
    </row>
    <row r="1130" spans="1:18" s="2" customFormat="1" x14ac:dyDescent="0.25">
      <c r="A1130" s="72">
        <v>42979</v>
      </c>
      <c r="B1130" s="73">
        <v>24</v>
      </c>
      <c r="C1130" s="74">
        <v>6905</v>
      </c>
      <c r="D1130" s="26">
        <f t="shared" si="173"/>
        <v>128.41370583394726</v>
      </c>
      <c r="E1130" s="57">
        <f t="shared" si="174"/>
        <v>1.8597205768855506E-2</v>
      </c>
      <c r="F1130" s="26">
        <f t="shared" si="175"/>
        <v>17.433195326572605</v>
      </c>
      <c r="G1130" s="57">
        <f t="shared" si="176"/>
        <v>2.5247205396919051E-3</v>
      </c>
      <c r="H1130" s="26">
        <f t="shared" si="177"/>
        <v>145.84690116051988</v>
      </c>
      <c r="I1130" s="57">
        <f t="shared" si="178"/>
        <v>2.1121926308547413E-2</v>
      </c>
      <c r="J1130" s="14">
        <v>1125</v>
      </c>
      <c r="K1130" s="21">
        <f t="shared" si="179"/>
        <v>6887.5668046734272</v>
      </c>
      <c r="L1130" s="21">
        <f t="shared" si="180"/>
        <v>6759.1530988394798</v>
      </c>
      <c r="M1130" s="57">
        <f t="shared" si="181"/>
        <v>1.8998490484850149E-2</v>
      </c>
      <c r="N1130" s="57">
        <f t="shared" si="182"/>
        <v>2.5791981734465839E-3</v>
      </c>
      <c r="O1130" s="26"/>
      <c r="R1130" s="63"/>
    </row>
    <row r="1131" spans="1:18" s="2" customFormat="1" x14ac:dyDescent="0.25">
      <c r="A1131" s="72">
        <v>43028</v>
      </c>
      <c r="B1131" s="73">
        <v>19</v>
      </c>
      <c r="C1131" s="74">
        <v>6905</v>
      </c>
      <c r="D1131" s="26">
        <f t="shared" si="173"/>
        <v>128.41370583394726</v>
      </c>
      <c r="E1131" s="57">
        <f t="shared" si="174"/>
        <v>1.8597205768855506E-2</v>
      </c>
      <c r="F1131" s="26">
        <f t="shared" si="175"/>
        <v>17.433195326572605</v>
      </c>
      <c r="G1131" s="57">
        <f t="shared" si="176"/>
        <v>2.5247205396919051E-3</v>
      </c>
      <c r="H1131" s="26">
        <f t="shared" si="177"/>
        <v>145.84690116051988</v>
      </c>
      <c r="I1131" s="57">
        <f t="shared" si="178"/>
        <v>2.1121926308547413E-2</v>
      </c>
      <c r="J1131" s="14">
        <v>1126</v>
      </c>
      <c r="K1131" s="21">
        <f t="shared" si="179"/>
        <v>6887.5668046734272</v>
      </c>
      <c r="L1131" s="21">
        <f t="shared" si="180"/>
        <v>6759.1530988394798</v>
      </c>
      <c r="M1131" s="57">
        <f t="shared" si="181"/>
        <v>1.8998490484850149E-2</v>
      </c>
      <c r="N1131" s="57">
        <f t="shared" si="182"/>
        <v>2.5791981734465839E-3</v>
      </c>
      <c r="O1131" s="26"/>
      <c r="R1131" s="63"/>
    </row>
    <row r="1132" spans="1:18" s="2" customFormat="1" x14ac:dyDescent="0.25">
      <c r="A1132" s="72">
        <v>43061</v>
      </c>
      <c r="B1132" s="73">
        <v>23</v>
      </c>
      <c r="C1132" s="74">
        <v>6913</v>
      </c>
      <c r="D1132" s="26">
        <f t="shared" si="173"/>
        <v>128.51190740712116</v>
      </c>
      <c r="E1132" s="57">
        <f t="shared" si="174"/>
        <v>1.8589889687128765E-2</v>
      </c>
      <c r="F1132" s="26">
        <f t="shared" si="175"/>
        <v>17.443602696852079</v>
      </c>
      <c r="G1132" s="57">
        <f t="shared" si="176"/>
        <v>2.5233043102635727E-3</v>
      </c>
      <c r="H1132" s="26">
        <f t="shared" si="177"/>
        <v>145.95551010397324</v>
      </c>
      <c r="I1132" s="57">
        <f t="shared" si="178"/>
        <v>2.1113193997392338E-2</v>
      </c>
      <c r="J1132" s="14">
        <v>1127</v>
      </c>
      <c r="K1132" s="21">
        <f t="shared" si="179"/>
        <v>6895.5563973031476</v>
      </c>
      <c r="L1132" s="21">
        <f t="shared" si="180"/>
        <v>6767.0444898960268</v>
      </c>
      <c r="M1132" s="57">
        <f t="shared" si="181"/>
        <v>1.8990847126689379E-2</v>
      </c>
      <c r="N1132" s="57">
        <f t="shared" si="182"/>
        <v>2.5777283898306531E-3</v>
      </c>
      <c r="O1132" s="26"/>
      <c r="R1132" s="63"/>
    </row>
    <row r="1133" spans="1:18" s="2" customFormat="1" x14ac:dyDescent="0.25">
      <c r="A1133" s="72">
        <v>43060</v>
      </c>
      <c r="B1133" s="73">
        <v>14</v>
      </c>
      <c r="C1133" s="74">
        <v>6917</v>
      </c>
      <c r="D1133" s="26">
        <f t="shared" si="173"/>
        <v>128.56100819370809</v>
      </c>
      <c r="E1133" s="57">
        <f t="shared" si="174"/>
        <v>1.8586237992440087E-2</v>
      </c>
      <c r="F1133" s="26">
        <f t="shared" si="175"/>
        <v>17.448806381991815</v>
      </c>
      <c r="G1133" s="57">
        <f t="shared" si="176"/>
        <v>2.5225974240265744E-3</v>
      </c>
      <c r="H1133" s="26">
        <f t="shared" si="177"/>
        <v>146.00981457569992</v>
      </c>
      <c r="I1133" s="57">
        <f t="shared" si="178"/>
        <v>2.1108835416466666E-2</v>
      </c>
      <c r="J1133" s="14">
        <v>1128</v>
      </c>
      <c r="K1133" s="21">
        <f t="shared" si="179"/>
        <v>6899.5511936180083</v>
      </c>
      <c r="L1133" s="21">
        <f t="shared" si="180"/>
        <v>6770.9901854242999</v>
      </c>
      <c r="M1133" s="57">
        <f t="shared" si="181"/>
        <v>1.8987032128691808E-2</v>
      </c>
      <c r="N1133" s="57">
        <f t="shared" si="182"/>
        <v>2.5769947827650555E-3</v>
      </c>
      <c r="O1133" s="26"/>
      <c r="R1133" s="63"/>
    </row>
    <row r="1134" spans="1:18" s="2" customFormat="1" x14ac:dyDescent="0.25">
      <c r="A1134" s="72">
        <v>42985</v>
      </c>
      <c r="B1134" s="73">
        <v>11</v>
      </c>
      <c r="C1134" s="74">
        <v>6920</v>
      </c>
      <c r="D1134" s="26">
        <f t="shared" si="173"/>
        <v>128.5978337836483</v>
      </c>
      <c r="E1134" s="57">
        <f t="shared" si="174"/>
        <v>1.8583501991856689E-2</v>
      </c>
      <c r="F1134" s="26">
        <f t="shared" si="175"/>
        <v>17.452709145846619</v>
      </c>
      <c r="G1134" s="57">
        <f t="shared" si="176"/>
        <v>2.5220677956425751E-3</v>
      </c>
      <c r="H1134" s="26">
        <f t="shared" si="177"/>
        <v>146.05054292949492</v>
      </c>
      <c r="I1134" s="57">
        <f t="shared" si="178"/>
        <v>2.1105569787499265E-2</v>
      </c>
      <c r="J1134" s="14">
        <v>1129</v>
      </c>
      <c r="K1134" s="21">
        <f t="shared" si="179"/>
        <v>6902.5472908541533</v>
      </c>
      <c r="L1134" s="21">
        <f t="shared" si="180"/>
        <v>6773.9494570705046</v>
      </c>
      <c r="M1134" s="57">
        <f t="shared" si="181"/>
        <v>1.8984173796782702E-2</v>
      </c>
      <c r="N1134" s="57">
        <f t="shared" si="182"/>
        <v>2.5764451383129012E-3</v>
      </c>
      <c r="O1134" s="26"/>
      <c r="R1134" s="63"/>
    </row>
    <row r="1135" spans="1:18" s="2" customFormat="1" x14ac:dyDescent="0.25">
      <c r="A1135" s="72">
        <v>43007</v>
      </c>
      <c r="B1135" s="73">
        <v>9</v>
      </c>
      <c r="C1135" s="74">
        <v>6920</v>
      </c>
      <c r="D1135" s="26">
        <f t="shared" si="173"/>
        <v>128.5978337836483</v>
      </c>
      <c r="E1135" s="57">
        <f t="shared" si="174"/>
        <v>1.8583501991856689E-2</v>
      </c>
      <c r="F1135" s="26">
        <f t="shared" si="175"/>
        <v>17.452709145846619</v>
      </c>
      <c r="G1135" s="57">
        <f t="shared" si="176"/>
        <v>2.5220677956425751E-3</v>
      </c>
      <c r="H1135" s="26">
        <f t="shared" si="177"/>
        <v>146.05054292949492</v>
      </c>
      <c r="I1135" s="57">
        <f t="shared" si="178"/>
        <v>2.1105569787499265E-2</v>
      </c>
      <c r="J1135" s="14">
        <v>1130</v>
      </c>
      <c r="K1135" s="21">
        <f t="shared" si="179"/>
        <v>6902.5472908541533</v>
      </c>
      <c r="L1135" s="21">
        <f t="shared" si="180"/>
        <v>6773.9494570705046</v>
      </c>
      <c r="M1135" s="57">
        <f t="shared" si="181"/>
        <v>1.8984173796782702E-2</v>
      </c>
      <c r="N1135" s="57">
        <f t="shared" si="182"/>
        <v>2.5764451383129012E-3</v>
      </c>
      <c r="O1135" s="26"/>
      <c r="R1135" s="63"/>
    </row>
    <row r="1136" spans="1:18" s="2" customFormat="1" x14ac:dyDescent="0.25">
      <c r="A1136" s="72">
        <v>43028</v>
      </c>
      <c r="B1136" s="73">
        <v>20</v>
      </c>
      <c r="C1136" s="74">
        <v>6920</v>
      </c>
      <c r="D1136" s="26">
        <f t="shared" si="173"/>
        <v>128.5978337836483</v>
      </c>
      <c r="E1136" s="57">
        <f t="shared" si="174"/>
        <v>1.8583501991856689E-2</v>
      </c>
      <c r="F1136" s="26">
        <f t="shared" si="175"/>
        <v>17.452709145846619</v>
      </c>
      <c r="G1136" s="57">
        <f t="shared" si="176"/>
        <v>2.5220677956425751E-3</v>
      </c>
      <c r="H1136" s="26">
        <f t="shared" si="177"/>
        <v>146.05054292949492</v>
      </c>
      <c r="I1136" s="57">
        <f t="shared" si="178"/>
        <v>2.1105569787499265E-2</v>
      </c>
      <c r="J1136" s="14">
        <v>1131</v>
      </c>
      <c r="K1136" s="21">
        <f t="shared" si="179"/>
        <v>6902.5472908541533</v>
      </c>
      <c r="L1136" s="21">
        <f t="shared" si="180"/>
        <v>6773.9494570705046</v>
      </c>
      <c r="M1136" s="57">
        <f t="shared" si="181"/>
        <v>1.8984173796782702E-2</v>
      </c>
      <c r="N1136" s="57">
        <f t="shared" si="182"/>
        <v>2.5764451383129012E-3</v>
      </c>
      <c r="O1136" s="26"/>
      <c r="R1136" s="63"/>
    </row>
    <row r="1137" spans="1:18" s="2" customFormat="1" x14ac:dyDescent="0.25">
      <c r="A1137" s="72">
        <v>43055</v>
      </c>
      <c r="B1137" s="73">
        <v>12</v>
      </c>
      <c r="C1137" s="74">
        <v>6920</v>
      </c>
      <c r="D1137" s="26">
        <f t="shared" si="173"/>
        <v>128.5978337836483</v>
      </c>
      <c r="E1137" s="57">
        <f t="shared" si="174"/>
        <v>1.8583501991856689E-2</v>
      </c>
      <c r="F1137" s="26">
        <f t="shared" si="175"/>
        <v>17.452709145846619</v>
      </c>
      <c r="G1137" s="57">
        <f t="shared" si="176"/>
        <v>2.5220677956425751E-3</v>
      </c>
      <c r="H1137" s="26">
        <f t="shared" si="177"/>
        <v>146.05054292949492</v>
      </c>
      <c r="I1137" s="57">
        <f t="shared" si="178"/>
        <v>2.1105569787499265E-2</v>
      </c>
      <c r="J1137" s="14">
        <v>1132</v>
      </c>
      <c r="K1137" s="21">
        <f t="shared" si="179"/>
        <v>6902.5472908541533</v>
      </c>
      <c r="L1137" s="21">
        <f t="shared" si="180"/>
        <v>6773.9494570705046</v>
      </c>
      <c r="M1137" s="57">
        <f t="shared" si="181"/>
        <v>1.8984173796782702E-2</v>
      </c>
      <c r="N1137" s="57">
        <f t="shared" si="182"/>
        <v>2.5764451383129012E-3</v>
      </c>
      <c r="O1137" s="26"/>
      <c r="R1137" s="63"/>
    </row>
    <row r="1138" spans="1:18" s="2" customFormat="1" x14ac:dyDescent="0.25">
      <c r="A1138" s="72">
        <v>42990</v>
      </c>
      <c r="B1138" s="73">
        <v>9</v>
      </c>
      <c r="C1138" s="74">
        <v>6921</v>
      </c>
      <c r="D1138" s="26">
        <f t="shared" si="173"/>
        <v>128.61010898029505</v>
      </c>
      <c r="E1138" s="57">
        <f t="shared" si="174"/>
        <v>1.85825905187538E-2</v>
      </c>
      <c r="F1138" s="26">
        <f t="shared" si="175"/>
        <v>17.454010067131552</v>
      </c>
      <c r="G1138" s="57">
        <f t="shared" si="176"/>
        <v>2.5218913548810218E-3</v>
      </c>
      <c r="H1138" s="26">
        <f t="shared" si="177"/>
        <v>146.0641190474266</v>
      </c>
      <c r="I1138" s="57">
        <f t="shared" si="178"/>
        <v>2.1104481873634822E-2</v>
      </c>
      <c r="J1138" s="14">
        <v>1133</v>
      </c>
      <c r="K1138" s="21">
        <f t="shared" si="179"/>
        <v>6903.545989932868</v>
      </c>
      <c r="L1138" s="21">
        <f t="shared" si="180"/>
        <v>6774.9358809525738</v>
      </c>
      <c r="M1138" s="57">
        <f t="shared" si="181"/>
        <v>1.8983221574373356E-2</v>
      </c>
      <c r="N1138" s="57">
        <f t="shared" si="182"/>
        <v>2.5762620301990921E-3</v>
      </c>
      <c r="O1138" s="26"/>
      <c r="R1138" s="63"/>
    </row>
    <row r="1139" spans="1:18" s="2" customFormat="1" x14ac:dyDescent="0.25">
      <c r="A1139" s="72">
        <v>43047</v>
      </c>
      <c r="B1139" s="73">
        <v>23</v>
      </c>
      <c r="C1139" s="74">
        <v>6921</v>
      </c>
      <c r="D1139" s="26">
        <f t="shared" si="173"/>
        <v>128.61010898029505</v>
      </c>
      <c r="E1139" s="57">
        <f t="shared" si="174"/>
        <v>1.85825905187538E-2</v>
      </c>
      <c r="F1139" s="26">
        <f t="shared" si="175"/>
        <v>17.454010067131552</v>
      </c>
      <c r="G1139" s="57">
        <f t="shared" si="176"/>
        <v>2.5218913548810218E-3</v>
      </c>
      <c r="H1139" s="26">
        <f t="shared" si="177"/>
        <v>146.0641190474266</v>
      </c>
      <c r="I1139" s="57">
        <f t="shared" si="178"/>
        <v>2.1104481873634822E-2</v>
      </c>
      <c r="J1139" s="14">
        <v>1134</v>
      </c>
      <c r="K1139" s="21">
        <f t="shared" si="179"/>
        <v>6903.545989932868</v>
      </c>
      <c r="L1139" s="21">
        <f t="shared" si="180"/>
        <v>6774.9358809525738</v>
      </c>
      <c r="M1139" s="57">
        <f t="shared" si="181"/>
        <v>1.8983221574373356E-2</v>
      </c>
      <c r="N1139" s="57">
        <f t="shared" si="182"/>
        <v>2.5762620301990921E-3</v>
      </c>
      <c r="O1139" s="26"/>
      <c r="R1139" s="63"/>
    </row>
    <row r="1140" spans="1:18" s="2" customFormat="1" x14ac:dyDescent="0.25">
      <c r="A1140" s="72">
        <v>43026</v>
      </c>
      <c r="B1140" s="73">
        <v>21</v>
      </c>
      <c r="C1140" s="74">
        <v>6923</v>
      </c>
      <c r="D1140" s="26">
        <f t="shared" si="173"/>
        <v>128.63465937358851</v>
      </c>
      <c r="E1140" s="57">
        <f t="shared" si="174"/>
        <v>1.8580768362500145E-2</v>
      </c>
      <c r="F1140" s="26">
        <f t="shared" si="175"/>
        <v>17.456611909701422</v>
      </c>
      <c r="G1140" s="57">
        <f t="shared" si="176"/>
        <v>2.5215386262749419E-3</v>
      </c>
      <c r="H1140" s="26">
        <f t="shared" si="177"/>
        <v>146.09127128328993</v>
      </c>
      <c r="I1140" s="57">
        <f t="shared" si="178"/>
        <v>2.1102306988775087E-2</v>
      </c>
      <c r="J1140" s="14">
        <v>1135</v>
      </c>
      <c r="K1140" s="21">
        <f t="shared" si="179"/>
        <v>6905.5433880902983</v>
      </c>
      <c r="L1140" s="21">
        <f t="shared" si="180"/>
        <v>6776.9087287167104</v>
      </c>
      <c r="M1140" s="57">
        <f t="shared" si="181"/>
        <v>1.8981317961168268E-2</v>
      </c>
      <c r="N1140" s="57">
        <f t="shared" si="182"/>
        <v>2.575895973887056E-3</v>
      </c>
      <c r="O1140" s="26"/>
      <c r="R1140" s="63"/>
    </row>
    <row r="1141" spans="1:18" s="2" customFormat="1" x14ac:dyDescent="0.25">
      <c r="A1141" s="72">
        <v>42993</v>
      </c>
      <c r="B1141" s="73">
        <v>24</v>
      </c>
      <c r="C1141" s="74">
        <v>6925</v>
      </c>
      <c r="D1141" s="26">
        <f t="shared" si="173"/>
        <v>128.65920976688199</v>
      </c>
      <c r="E1141" s="57">
        <f t="shared" si="174"/>
        <v>1.8578947258755522E-2</v>
      </c>
      <c r="F1141" s="26">
        <f t="shared" si="175"/>
        <v>17.459213752271292</v>
      </c>
      <c r="G1141" s="57">
        <f t="shared" si="176"/>
        <v>2.5211861014110171E-3</v>
      </c>
      <c r="H1141" s="26">
        <f t="shared" si="177"/>
        <v>146.11842351915328</v>
      </c>
      <c r="I1141" s="57">
        <f t="shared" si="178"/>
        <v>2.1100133360166539E-2</v>
      </c>
      <c r="J1141" s="14">
        <v>1136</v>
      </c>
      <c r="K1141" s="21">
        <f t="shared" si="179"/>
        <v>6907.5407862477286</v>
      </c>
      <c r="L1141" s="21">
        <f t="shared" si="180"/>
        <v>6778.8815764808469</v>
      </c>
      <c r="M1141" s="57">
        <f t="shared" si="181"/>
        <v>1.8979415455974591E-2</v>
      </c>
      <c r="N1141" s="57">
        <f t="shared" si="182"/>
        <v>2.5755301306406618E-3</v>
      </c>
      <c r="O1141" s="26"/>
      <c r="R1141" s="63"/>
    </row>
    <row r="1142" spans="1:18" s="2" customFormat="1" x14ac:dyDescent="0.25">
      <c r="A1142" s="72">
        <v>43069</v>
      </c>
      <c r="B1142" s="73">
        <v>12</v>
      </c>
      <c r="C1142" s="74">
        <v>6928</v>
      </c>
      <c r="D1142" s="26">
        <f t="shared" si="173"/>
        <v>128.69603535682219</v>
      </c>
      <c r="E1142" s="57">
        <f t="shared" si="174"/>
        <v>1.8576217574599048E-2</v>
      </c>
      <c r="F1142" s="26">
        <f t="shared" si="175"/>
        <v>17.463116516126096</v>
      </c>
      <c r="G1142" s="57">
        <f t="shared" si="176"/>
        <v>2.5206576957456837E-3</v>
      </c>
      <c r="H1142" s="26">
        <f t="shared" si="177"/>
        <v>146.15915187294829</v>
      </c>
      <c r="I1142" s="57">
        <f t="shared" si="178"/>
        <v>2.109687527034473E-2</v>
      </c>
      <c r="J1142" s="14">
        <v>1137</v>
      </c>
      <c r="K1142" s="21">
        <f t="shared" si="179"/>
        <v>6910.5368834838737</v>
      </c>
      <c r="L1142" s="21">
        <f t="shared" si="180"/>
        <v>6781.8408481270517</v>
      </c>
      <c r="M1142" s="57">
        <f t="shared" si="181"/>
        <v>1.8976563773590222E-2</v>
      </c>
      <c r="N1142" s="57">
        <f t="shared" si="182"/>
        <v>2.5749817648623979E-3</v>
      </c>
      <c r="O1142" s="26"/>
      <c r="R1142" s="63"/>
    </row>
    <row r="1143" spans="1:18" s="2" customFormat="1" x14ac:dyDescent="0.25">
      <c r="A1143" s="72">
        <v>42997</v>
      </c>
      <c r="B1143" s="73">
        <v>8</v>
      </c>
      <c r="C1143" s="74">
        <v>6929</v>
      </c>
      <c r="D1143" s="26">
        <f t="shared" si="173"/>
        <v>128.70831055346892</v>
      </c>
      <c r="E1143" s="57">
        <f t="shared" si="174"/>
        <v>1.8575308205147772E-2</v>
      </c>
      <c r="F1143" s="26">
        <f t="shared" si="175"/>
        <v>17.464417437411029</v>
      </c>
      <c r="G1143" s="57">
        <f t="shared" si="176"/>
        <v>2.5204816622039299E-3</v>
      </c>
      <c r="H1143" s="26">
        <f t="shared" si="177"/>
        <v>146.17272799087993</v>
      </c>
      <c r="I1143" s="57">
        <f t="shared" si="178"/>
        <v>2.1095789867351701E-2</v>
      </c>
      <c r="J1143" s="14">
        <v>1138</v>
      </c>
      <c r="K1143" s="21">
        <f t="shared" si="179"/>
        <v>6911.5355825625893</v>
      </c>
      <c r="L1143" s="21">
        <f t="shared" si="180"/>
        <v>6782.82727200912</v>
      </c>
      <c r="M1143" s="57">
        <f t="shared" si="181"/>
        <v>1.897561376575415E-2</v>
      </c>
      <c r="N1143" s="57">
        <f t="shared" si="182"/>
        <v>2.5747990826011334E-3</v>
      </c>
      <c r="O1143" s="26"/>
      <c r="R1143" s="63"/>
    </row>
    <row r="1144" spans="1:18" s="2" customFormat="1" x14ac:dyDescent="0.25">
      <c r="A1144" s="72">
        <v>43047</v>
      </c>
      <c r="B1144" s="73">
        <v>8</v>
      </c>
      <c r="C1144" s="74">
        <v>6929</v>
      </c>
      <c r="D1144" s="26">
        <f t="shared" si="173"/>
        <v>128.70831055346892</v>
      </c>
      <c r="E1144" s="57">
        <f t="shared" si="174"/>
        <v>1.8575308205147772E-2</v>
      </c>
      <c r="F1144" s="26">
        <f t="shared" si="175"/>
        <v>17.464417437411029</v>
      </c>
      <c r="G1144" s="57">
        <f t="shared" si="176"/>
        <v>2.5204816622039299E-3</v>
      </c>
      <c r="H1144" s="26">
        <f t="shared" si="177"/>
        <v>146.17272799087993</v>
      </c>
      <c r="I1144" s="57">
        <f t="shared" si="178"/>
        <v>2.1095789867351701E-2</v>
      </c>
      <c r="J1144" s="14">
        <v>1139</v>
      </c>
      <c r="K1144" s="21">
        <f t="shared" si="179"/>
        <v>6911.5355825625893</v>
      </c>
      <c r="L1144" s="21">
        <f t="shared" si="180"/>
        <v>6782.82727200912</v>
      </c>
      <c r="M1144" s="57">
        <f t="shared" si="181"/>
        <v>1.897561376575415E-2</v>
      </c>
      <c r="N1144" s="57">
        <f t="shared" si="182"/>
        <v>2.5747990826011334E-3</v>
      </c>
      <c r="O1144" s="26"/>
      <c r="R1144" s="63"/>
    </row>
    <row r="1145" spans="1:18" s="2" customFormat="1" x14ac:dyDescent="0.25">
      <c r="A1145" s="72">
        <v>43066</v>
      </c>
      <c r="B1145" s="73">
        <v>1</v>
      </c>
      <c r="C1145" s="74">
        <v>6931</v>
      </c>
      <c r="D1145" s="26">
        <f t="shared" si="173"/>
        <v>128.7328609467624</v>
      </c>
      <c r="E1145" s="57">
        <f t="shared" si="174"/>
        <v>1.8573490253464494E-2</v>
      </c>
      <c r="F1145" s="26">
        <f t="shared" si="175"/>
        <v>17.467019279980896</v>
      </c>
      <c r="G1145" s="57">
        <f t="shared" si="176"/>
        <v>2.5201297475084252E-3</v>
      </c>
      <c r="H1145" s="26">
        <f t="shared" si="177"/>
        <v>146.19988022674329</v>
      </c>
      <c r="I1145" s="57">
        <f t="shared" si="178"/>
        <v>2.1093620000972917E-2</v>
      </c>
      <c r="J1145" s="14">
        <v>1140</v>
      </c>
      <c r="K1145" s="21">
        <f t="shared" si="179"/>
        <v>6913.5329807200187</v>
      </c>
      <c r="L1145" s="21">
        <f t="shared" si="180"/>
        <v>6784.8001197732565</v>
      </c>
      <c r="M1145" s="57">
        <f t="shared" si="181"/>
        <v>1.8973714578796548E-2</v>
      </c>
      <c r="N1145" s="57">
        <f t="shared" si="182"/>
        <v>2.5744338774367067E-3</v>
      </c>
      <c r="O1145" s="26"/>
      <c r="R1145" s="63"/>
    </row>
    <row r="1146" spans="1:18" s="2" customFormat="1" x14ac:dyDescent="0.25">
      <c r="A1146" s="72">
        <v>43016</v>
      </c>
      <c r="B1146" s="73">
        <v>9</v>
      </c>
      <c r="C1146" s="74">
        <v>6932</v>
      </c>
      <c r="D1146" s="26">
        <f t="shared" si="173"/>
        <v>128.74513614340913</v>
      </c>
      <c r="E1146" s="57">
        <f t="shared" si="174"/>
        <v>1.8572581671005357E-2</v>
      </c>
      <c r="F1146" s="26">
        <f t="shared" si="175"/>
        <v>17.468320201265833</v>
      </c>
      <c r="G1146" s="57">
        <f t="shared" si="176"/>
        <v>2.5199538663107086E-3</v>
      </c>
      <c r="H1146" s="26">
        <f t="shared" si="177"/>
        <v>146.21345634467497</v>
      </c>
      <c r="I1146" s="57">
        <f t="shared" si="178"/>
        <v>2.1092535537316066E-2</v>
      </c>
      <c r="J1146" s="14">
        <v>1141</v>
      </c>
      <c r="K1146" s="21">
        <f t="shared" si="179"/>
        <v>6914.5316797987343</v>
      </c>
      <c r="L1146" s="21">
        <f t="shared" si="180"/>
        <v>6785.7865436553247</v>
      </c>
      <c r="M1146" s="57">
        <f t="shared" si="181"/>
        <v>1.8972765399434082E-2</v>
      </c>
      <c r="N1146" s="57">
        <f t="shared" si="182"/>
        <v>2.5742513544872144E-3</v>
      </c>
      <c r="O1146" s="26"/>
      <c r="R1146" s="63"/>
    </row>
    <row r="1147" spans="1:18" s="2" customFormat="1" x14ac:dyDescent="0.25">
      <c r="A1147" s="72">
        <v>42987</v>
      </c>
      <c r="B1147" s="73">
        <v>13</v>
      </c>
      <c r="C1147" s="74">
        <v>6941</v>
      </c>
      <c r="D1147" s="26">
        <f t="shared" si="173"/>
        <v>128.85561291322975</v>
      </c>
      <c r="E1147" s="57">
        <f t="shared" si="174"/>
        <v>1.8564416209945218E-2</v>
      </c>
      <c r="F1147" s="26">
        <f t="shared" si="175"/>
        <v>17.480028492830243</v>
      </c>
      <c r="G1147" s="57">
        <f t="shared" si="176"/>
        <v>2.518373216082732E-3</v>
      </c>
      <c r="H1147" s="26">
        <f t="shared" si="177"/>
        <v>146.33564140606001</v>
      </c>
      <c r="I1147" s="57">
        <f t="shared" si="178"/>
        <v>2.108278942602795E-2</v>
      </c>
      <c r="J1147" s="14">
        <v>1142</v>
      </c>
      <c r="K1147" s="21">
        <f t="shared" si="179"/>
        <v>6923.5199715071694</v>
      </c>
      <c r="L1147" s="21">
        <f t="shared" si="180"/>
        <v>6794.6643585939401</v>
      </c>
      <c r="M1147" s="57">
        <f t="shared" si="181"/>
        <v>1.8964235187018803E-2</v>
      </c>
      <c r="N1147" s="57">
        <f t="shared" si="182"/>
        <v>2.5726110327615194E-3</v>
      </c>
      <c r="O1147" s="26"/>
      <c r="R1147" s="63"/>
    </row>
    <row r="1148" spans="1:18" s="2" customFormat="1" x14ac:dyDescent="0.25">
      <c r="A1148" s="72">
        <v>43027</v>
      </c>
      <c r="B1148" s="73">
        <v>8</v>
      </c>
      <c r="C1148" s="74">
        <v>6941</v>
      </c>
      <c r="D1148" s="26">
        <f t="shared" si="173"/>
        <v>128.85561291322975</v>
      </c>
      <c r="E1148" s="57">
        <f t="shared" si="174"/>
        <v>1.8564416209945218E-2</v>
      </c>
      <c r="F1148" s="26">
        <f t="shared" si="175"/>
        <v>17.480028492830243</v>
      </c>
      <c r="G1148" s="57">
        <f t="shared" si="176"/>
        <v>2.518373216082732E-3</v>
      </c>
      <c r="H1148" s="26">
        <f t="shared" si="177"/>
        <v>146.33564140606001</v>
      </c>
      <c r="I1148" s="57">
        <f t="shared" si="178"/>
        <v>2.108278942602795E-2</v>
      </c>
      <c r="J1148" s="14">
        <v>1143</v>
      </c>
      <c r="K1148" s="21">
        <f t="shared" si="179"/>
        <v>6923.5199715071694</v>
      </c>
      <c r="L1148" s="21">
        <f t="shared" si="180"/>
        <v>6794.6643585939401</v>
      </c>
      <c r="M1148" s="57">
        <f t="shared" si="181"/>
        <v>1.8964235187018803E-2</v>
      </c>
      <c r="N1148" s="57">
        <f t="shared" si="182"/>
        <v>2.5726110327615194E-3</v>
      </c>
      <c r="O1148" s="26"/>
      <c r="R1148" s="63"/>
    </row>
    <row r="1149" spans="1:18" s="2" customFormat="1" x14ac:dyDescent="0.25">
      <c r="A1149" s="72">
        <v>43053</v>
      </c>
      <c r="B1149" s="73">
        <v>13</v>
      </c>
      <c r="C1149" s="74">
        <v>6941</v>
      </c>
      <c r="D1149" s="26">
        <f t="shared" si="173"/>
        <v>128.85561291322975</v>
      </c>
      <c r="E1149" s="57">
        <f t="shared" si="174"/>
        <v>1.8564416209945218E-2</v>
      </c>
      <c r="F1149" s="26">
        <f t="shared" si="175"/>
        <v>17.480028492830243</v>
      </c>
      <c r="G1149" s="57">
        <f t="shared" si="176"/>
        <v>2.518373216082732E-3</v>
      </c>
      <c r="H1149" s="26">
        <f t="shared" si="177"/>
        <v>146.33564140606001</v>
      </c>
      <c r="I1149" s="57">
        <f t="shared" si="178"/>
        <v>2.108278942602795E-2</v>
      </c>
      <c r="J1149" s="14">
        <v>1144</v>
      </c>
      <c r="K1149" s="21">
        <f t="shared" si="179"/>
        <v>6923.5199715071694</v>
      </c>
      <c r="L1149" s="21">
        <f t="shared" si="180"/>
        <v>6794.6643585939401</v>
      </c>
      <c r="M1149" s="57">
        <f t="shared" si="181"/>
        <v>1.8964235187018803E-2</v>
      </c>
      <c r="N1149" s="57">
        <f t="shared" si="182"/>
        <v>2.5726110327615194E-3</v>
      </c>
      <c r="O1149" s="26"/>
      <c r="R1149" s="63"/>
    </row>
    <row r="1150" spans="1:18" s="2" customFormat="1" x14ac:dyDescent="0.25">
      <c r="A1150" s="72">
        <v>43060</v>
      </c>
      <c r="B1150" s="73">
        <v>17</v>
      </c>
      <c r="C1150" s="74">
        <v>6946</v>
      </c>
      <c r="D1150" s="26">
        <f t="shared" si="173"/>
        <v>128.91698889646344</v>
      </c>
      <c r="E1150" s="57">
        <f t="shared" si="174"/>
        <v>1.8559888985957881E-2</v>
      </c>
      <c r="F1150" s="26">
        <f t="shared" si="175"/>
        <v>17.486533099254913</v>
      </c>
      <c r="G1150" s="57">
        <f t="shared" si="176"/>
        <v>2.5174968469989798E-3</v>
      </c>
      <c r="H1150" s="26">
        <f t="shared" si="177"/>
        <v>146.40352199571834</v>
      </c>
      <c r="I1150" s="57">
        <f t="shared" si="178"/>
        <v>2.1077385832956857E-2</v>
      </c>
      <c r="J1150" s="14">
        <v>1145</v>
      </c>
      <c r="K1150" s="21">
        <f t="shared" si="179"/>
        <v>6928.5134669007448</v>
      </c>
      <c r="L1150" s="21">
        <f t="shared" si="180"/>
        <v>6799.5964780042814</v>
      </c>
      <c r="M1150" s="57">
        <f t="shared" si="181"/>
        <v>1.8959505805012312E-2</v>
      </c>
      <c r="N1150" s="57">
        <f t="shared" si="182"/>
        <v>2.5717015937374134E-3</v>
      </c>
      <c r="O1150" s="26"/>
      <c r="R1150" s="63"/>
    </row>
    <row r="1151" spans="1:18" s="2" customFormat="1" x14ac:dyDescent="0.25">
      <c r="A1151" s="72">
        <v>43003</v>
      </c>
      <c r="B1151" s="73">
        <v>9</v>
      </c>
      <c r="C1151" s="74">
        <v>6948</v>
      </c>
      <c r="D1151" s="26">
        <f t="shared" si="173"/>
        <v>128.94153928975689</v>
      </c>
      <c r="E1151" s="57">
        <f t="shared" si="174"/>
        <v>1.8558079920805541E-2</v>
      </c>
      <c r="F1151" s="26">
        <f t="shared" si="175"/>
        <v>17.489134941824783</v>
      </c>
      <c r="G1151" s="57">
        <f t="shared" si="176"/>
        <v>2.5171466525366702E-3</v>
      </c>
      <c r="H1151" s="26">
        <f t="shared" si="177"/>
        <v>146.43067423158166</v>
      </c>
      <c r="I1151" s="57">
        <f t="shared" si="178"/>
        <v>2.107522657334221E-2</v>
      </c>
      <c r="J1151" s="14">
        <v>1146</v>
      </c>
      <c r="K1151" s="21">
        <f t="shared" si="179"/>
        <v>6930.5108650581751</v>
      </c>
      <c r="L1151" s="21">
        <f t="shared" si="180"/>
        <v>6801.5693257684179</v>
      </c>
      <c r="M1151" s="57">
        <f t="shared" si="181"/>
        <v>1.8957615972721047E-2</v>
      </c>
      <c r="N1151" s="57">
        <f t="shared" si="182"/>
        <v>2.5713381874335186E-3</v>
      </c>
      <c r="O1151" s="26"/>
      <c r="R1151" s="63"/>
    </row>
    <row r="1152" spans="1:18" s="2" customFormat="1" x14ac:dyDescent="0.25">
      <c r="A1152" s="72">
        <v>43024</v>
      </c>
      <c r="B1152" s="73">
        <v>19</v>
      </c>
      <c r="C1152" s="74">
        <v>6948</v>
      </c>
      <c r="D1152" s="26">
        <f t="shared" si="173"/>
        <v>128.94153928975689</v>
      </c>
      <c r="E1152" s="57">
        <f t="shared" si="174"/>
        <v>1.8558079920805541E-2</v>
      </c>
      <c r="F1152" s="26">
        <f t="shared" si="175"/>
        <v>17.489134941824783</v>
      </c>
      <c r="G1152" s="57">
        <f t="shared" si="176"/>
        <v>2.5171466525366702E-3</v>
      </c>
      <c r="H1152" s="26">
        <f t="shared" si="177"/>
        <v>146.43067423158166</v>
      </c>
      <c r="I1152" s="57">
        <f t="shared" si="178"/>
        <v>2.107522657334221E-2</v>
      </c>
      <c r="J1152" s="14">
        <v>1147</v>
      </c>
      <c r="K1152" s="21">
        <f t="shared" si="179"/>
        <v>6930.5108650581751</v>
      </c>
      <c r="L1152" s="21">
        <f t="shared" si="180"/>
        <v>6801.5693257684179</v>
      </c>
      <c r="M1152" s="57">
        <f t="shared" si="181"/>
        <v>1.8957615972721047E-2</v>
      </c>
      <c r="N1152" s="57">
        <f t="shared" si="182"/>
        <v>2.5713381874335186E-3</v>
      </c>
      <c r="O1152" s="26"/>
      <c r="R1152" s="63"/>
    </row>
    <row r="1153" spans="1:18" s="2" customFormat="1" x14ac:dyDescent="0.25">
      <c r="A1153" s="72">
        <v>43053</v>
      </c>
      <c r="B1153" s="73">
        <v>16</v>
      </c>
      <c r="C1153" s="74">
        <v>6948</v>
      </c>
      <c r="D1153" s="26">
        <f t="shared" si="173"/>
        <v>128.94153928975689</v>
      </c>
      <c r="E1153" s="57">
        <f t="shared" si="174"/>
        <v>1.8558079920805541E-2</v>
      </c>
      <c r="F1153" s="26">
        <f t="shared" si="175"/>
        <v>17.489134941824783</v>
      </c>
      <c r="G1153" s="57">
        <f t="shared" si="176"/>
        <v>2.5171466525366702E-3</v>
      </c>
      <c r="H1153" s="26">
        <f t="shared" si="177"/>
        <v>146.43067423158166</v>
      </c>
      <c r="I1153" s="57">
        <f t="shared" si="178"/>
        <v>2.107522657334221E-2</v>
      </c>
      <c r="J1153" s="14">
        <v>1148</v>
      </c>
      <c r="K1153" s="21">
        <f t="shared" si="179"/>
        <v>6930.5108650581751</v>
      </c>
      <c r="L1153" s="21">
        <f t="shared" si="180"/>
        <v>6801.5693257684179</v>
      </c>
      <c r="M1153" s="57">
        <f t="shared" si="181"/>
        <v>1.8957615972721047E-2</v>
      </c>
      <c r="N1153" s="57">
        <f t="shared" si="182"/>
        <v>2.5713381874335186E-3</v>
      </c>
      <c r="O1153" s="26"/>
      <c r="R1153" s="63"/>
    </row>
    <row r="1154" spans="1:18" s="2" customFormat="1" x14ac:dyDescent="0.25">
      <c r="A1154" s="72">
        <v>43014</v>
      </c>
      <c r="B1154" s="73">
        <v>23</v>
      </c>
      <c r="C1154" s="74">
        <v>6949</v>
      </c>
      <c r="D1154" s="26">
        <f t="shared" si="173"/>
        <v>128.95381448640364</v>
      </c>
      <c r="E1154" s="57">
        <f t="shared" si="174"/>
        <v>1.8557175778731276E-2</v>
      </c>
      <c r="F1154" s="26">
        <f t="shared" si="175"/>
        <v>17.490435863109717</v>
      </c>
      <c r="G1154" s="57">
        <f t="shared" si="176"/>
        <v>2.51697163089793E-3</v>
      </c>
      <c r="H1154" s="26">
        <f t="shared" si="177"/>
        <v>146.44425034951337</v>
      </c>
      <c r="I1154" s="57">
        <f t="shared" si="178"/>
        <v>2.1074147409629207E-2</v>
      </c>
      <c r="J1154" s="14">
        <v>1149</v>
      </c>
      <c r="K1154" s="21">
        <f t="shared" si="179"/>
        <v>6931.5095641368907</v>
      </c>
      <c r="L1154" s="21">
        <f t="shared" si="180"/>
        <v>6802.5557496504862</v>
      </c>
      <c r="M1154" s="57">
        <f t="shared" si="181"/>
        <v>1.8956671467636153E-2</v>
      </c>
      <c r="N1154" s="57">
        <f t="shared" si="182"/>
        <v>2.5711565633267132E-3</v>
      </c>
      <c r="O1154" s="26"/>
      <c r="R1154" s="63"/>
    </row>
    <row r="1155" spans="1:18" s="2" customFormat="1" x14ac:dyDescent="0.25">
      <c r="A1155" s="72">
        <v>43024</v>
      </c>
      <c r="B1155" s="73">
        <v>21</v>
      </c>
      <c r="C1155" s="74">
        <v>6953</v>
      </c>
      <c r="D1155" s="26">
        <f t="shared" si="173"/>
        <v>129.00291527299058</v>
      </c>
      <c r="E1155" s="57">
        <f t="shared" si="174"/>
        <v>1.8553561811159296E-2</v>
      </c>
      <c r="F1155" s="26">
        <f t="shared" si="175"/>
        <v>17.495639548249454</v>
      </c>
      <c r="G1155" s="57">
        <f t="shared" si="176"/>
        <v>2.5162720477850502E-3</v>
      </c>
      <c r="H1155" s="26">
        <f t="shared" si="177"/>
        <v>146.49855482124002</v>
      </c>
      <c r="I1155" s="57">
        <f t="shared" si="178"/>
        <v>2.1069833858944342E-2</v>
      </c>
      <c r="J1155" s="14">
        <v>1150</v>
      </c>
      <c r="K1155" s="21">
        <f t="shared" si="179"/>
        <v>6935.5043604517505</v>
      </c>
      <c r="L1155" s="21">
        <f t="shared" si="180"/>
        <v>6806.5014451787602</v>
      </c>
      <c r="M1155" s="57">
        <f t="shared" si="181"/>
        <v>1.8952896184921408E-2</v>
      </c>
      <c r="N1155" s="57">
        <f t="shared" si="182"/>
        <v>2.570430593332514E-3</v>
      </c>
      <c r="O1155" s="26"/>
      <c r="R1155" s="63"/>
    </row>
    <row r="1156" spans="1:18" s="2" customFormat="1" x14ac:dyDescent="0.25">
      <c r="A1156" s="72">
        <v>43000</v>
      </c>
      <c r="B1156" s="73">
        <v>24</v>
      </c>
      <c r="C1156" s="74">
        <v>6954</v>
      </c>
      <c r="D1156" s="26">
        <f t="shared" si="173"/>
        <v>129.0151904696373</v>
      </c>
      <c r="E1156" s="57">
        <f t="shared" si="174"/>
        <v>1.8552658968886585E-2</v>
      </c>
      <c r="F1156" s="26">
        <f t="shared" si="175"/>
        <v>17.496940469534387</v>
      </c>
      <c r="G1156" s="57">
        <f t="shared" si="176"/>
        <v>2.5160972777587558E-3</v>
      </c>
      <c r="H1156" s="26">
        <f t="shared" si="177"/>
        <v>146.5121309391717</v>
      </c>
      <c r="I1156" s="57">
        <f t="shared" si="178"/>
        <v>2.1068756246645341E-2</v>
      </c>
      <c r="J1156" s="14">
        <v>1151</v>
      </c>
      <c r="K1156" s="21">
        <f t="shared" si="179"/>
        <v>6936.5030595304652</v>
      </c>
      <c r="L1156" s="21">
        <f t="shared" si="180"/>
        <v>6807.4878690608284</v>
      </c>
      <c r="M1156" s="57">
        <f t="shared" si="181"/>
        <v>1.8951953048053898E-2</v>
      </c>
      <c r="N1156" s="57">
        <f t="shared" si="182"/>
        <v>2.5702492323277973E-3</v>
      </c>
      <c r="O1156" s="26"/>
      <c r="R1156" s="63"/>
    </row>
    <row r="1157" spans="1:18" s="2" customFormat="1" x14ac:dyDescent="0.25">
      <c r="A1157" s="72">
        <v>43041</v>
      </c>
      <c r="B1157" s="73">
        <v>13</v>
      </c>
      <c r="C1157" s="74">
        <v>6954</v>
      </c>
      <c r="D1157" s="26">
        <f t="shared" si="173"/>
        <v>129.0151904696373</v>
      </c>
      <c r="E1157" s="57">
        <f t="shared" si="174"/>
        <v>1.8552658968886585E-2</v>
      </c>
      <c r="F1157" s="26">
        <f t="shared" si="175"/>
        <v>17.496940469534387</v>
      </c>
      <c r="G1157" s="57">
        <f t="shared" si="176"/>
        <v>2.5160972777587558E-3</v>
      </c>
      <c r="H1157" s="26">
        <f t="shared" si="177"/>
        <v>146.5121309391717</v>
      </c>
      <c r="I1157" s="57">
        <f t="shared" si="178"/>
        <v>2.1068756246645341E-2</v>
      </c>
      <c r="J1157" s="14">
        <v>1152</v>
      </c>
      <c r="K1157" s="21">
        <f t="shared" si="179"/>
        <v>6936.5030595304652</v>
      </c>
      <c r="L1157" s="21">
        <f t="shared" si="180"/>
        <v>6807.4878690608284</v>
      </c>
      <c r="M1157" s="57">
        <f t="shared" si="181"/>
        <v>1.8951953048053898E-2</v>
      </c>
      <c r="N1157" s="57">
        <f t="shared" si="182"/>
        <v>2.5702492323277973E-3</v>
      </c>
      <c r="O1157" s="26"/>
      <c r="R1157" s="63"/>
    </row>
    <row r="1158" spans="1:18" s="2" customFormat="1" x14ac:dyDescent="0.25">
      <c r="A1158" s="72">
        <v>43051</v>
      </c>
      <c r="B1158" s="73">
        <v>22</v>
      </c>
      <c r="C1158" s="74">
        <v>6954</v>
      </c>
      <c r="D1158" s="26">
        <f t="shared" si="173"/>
        <v>129.0151904696373</v>
      </c>
      <c r="E1158" s="57">
        <f t="shared" si="174"/>
        <v>1.8552658968886585E-2</v>
      </c>
      <c r="F1158" s="26">
        <f t="shared" si="175"/>
        <v>17.496940469534387</v>
      </c>
      <c r="G1158" s="57">
        <f t="shared" si="176"/>
        <v>2.5160972777587558E-3</v>
      </c>
      <c r="H1158" s="26">
        <f t="shared" si="177"/>
        <v>146.5121309391717</v>
      </c>
      <c r="I1158" s="57">
        <f t="shared" si="178"/>
        <v>2.1068756246645341E-2</v>
      </c>
      <c r="J1158" s="14">
        <v>1153</v>
      </c>
      <c r="K1158" s="21">
        <f t="shared" si="179"/>
        <v>6936.5030595304652</v>
      </c>
      <c r="L1158" s="21">
        <f t="shared" si="180"/>
        <v>6807.4878690608284</v>
      </c>
      <c r="M1158" s="57">
        <f t="shared" si="181"/>
        <v>1.8951953048053898E-2</v>
      </c>
      <c r="N1158" s="57">
        <f t="shared" si="182"/>
        <v>2.5702492323277973E-3</v>
      </c>
      <c r="O1158" s="26"/>
      <c r="R1158" s="63"/>
    </row>
    <row r="1159" spans="1:18" s="2" customFormat="1" x14ac:dyDescent="0.25">
      <c r="A1159" s="72">
        <v>42984</v>
      </c>
      <c r="B1159" s="73">
        <v>7</v>
      </c>
      <c r="C1159" s="74">
        <v>6956</v>
      </c>
      <c r="D1159" s="26">
        <f t="shared" ref="D1159:D1222" si="183">IF(C1159&lt;$R$7,$S$6+(C1159-$R$6)*$T$6,IF(C1159&lt;$R$8,$S$7+(C1159-$R$7)*$T$7,IF(C1159&lt;$R$9,$S$8+(C1159-$R$8)*$T$8,$S$9+(C1159-$R$9)*$T$9)))</f>
        <v>129.03974086293078</v>
      </c>
      <c r="E1159" s="57">
        <f t="shared" ref="E1159:E1222" si="184">D1159/C1159</f>
        <v>1.8550854063101033E-2</v>
      </c>
      <c r="F1159" s="26">
        <f t="shared" ref="F1159:F1222" si="185">IF(C1159&lt;$R$7,$U$6+(C1159-$R$6)*$V$6,IF(C1159&lt;$R$8,$U$7+(C1159-$R$7)*$V$7,IF(C1159&lt;$R$9,$U$8+(C1159-$R$8)*$V$8,$U$9+(C1159-$R$9)*$V$9)))</f>
        <v>17.499542312104257</v>
      </c>
      <c r="G1159" s="57">
        <f t="shared" ref="G1159:G1222" si="186">F1159/C1159</f>
        <v>2.5157478884566212E-3</v>
      </c>
      <c r="H1159" s="26">
        <f t="shared" ref="H1159:H1222" si="187">D1159+F1159</f>
        <v>146.53928317503505</v>
      </c>
      <c r="I1159" s="57">
        <f t="shared" ref="I1159:I1222" si="188">H1159/C1159</f>
        <v>2.1066601951557656E-2</v>
      </c>
      <c r="J1159" s="14">
        <v>1154</v>
      </c>
      <c r="K1159" s="21">
        <f t="shared" ref="K1159:K1222" si="189">C1159-F1159</f>
        <v>6938.5004576878955</v>
      </c>
      <c r="L1159" s="21">
        <f t="shared" ref="L1159:L1222" si="190">C1159-H1159</f>
        <v>6809.4607168249649</v>
      </c>
      <c r="M1159" s="57">
        <f t="shared" ref="M1159:M1222" si="191">D1159/L1159</f>
        <v>1.8950067594060212E-2</v>
      </c>
      <c r="N1159" s="57">
        <f t="shared" ref="N1159:N1222" si="192">F1159/L1159</f>
        <v>2.5698866679509588E-3</v>
      </c>
      <c r="O1159" s="26"/>
      <c r="R1159" s="63"/>
    </row>
    <row r="1160" spans="1:18" s="2" customFormat="1" x14ac:dyDescent="0.25">
      <c r="A1160" s="72">
        <v>42989</v>
      </c>
      <c r="B1160" s="73">
        <v>18</v>
      </c>
      <c r="C1160" s="74">
        <v>6956</v>
      </c>
      <c r="D1160" s="26">
        <f t="shared" si="183"/>
        <v>129.03974086293078</v>
      </c>
      <c r="E1160" s="57">
        <f t="shared" si="184"/>
        <v>1.8550854063101033E-2</v>
      </c>
      <c r="F1160" s="26">
        <f t="shared" si="185"/>
        <v>17.499542312104257</v>
      </c>
      <c r="G1160" s="57">
        <f t="shared" si="186"/>
        <v>2.5157478884566212E-3</v>
      </c>
      <c r="H1160" s="26">
        <f t="shared" si="187"/>
        <v>146.53928317503505</v>
      </c>
      <c r="I1160" s="57">
        <f t="shared" si="188"/>
        <v>2.1066601951557656E-2</v>
      </c>
      <c r="J1160" s="14">
        <v>1155</v>
      </c>
      <c r="K1160" s="21">
        <f t="shared" si="189"/>
        <v>6938.5004576878955</v>
      </c>
      <c r="L1160" s="21">
        <f t="shared" si="190"/>
        <v>6809.4607168249649</v>
      </c>
      <c r="M1160" s="57">
        <f t="shared" si="191"/>
        <v>1.8950067594060212E-2</v>
      </c>
      <c r="N1160" s="57">
        <f t="shared" si="192"/>
        <v>2.5698866679509588E-3</v>
      </c>
      <c r="O1160" s="26"/>
      <c r="R1160" s="63"/>
    </row>
    <row r="1161" spans="1:18" s="2" customFormat="1" x14ac:dyDescent="0.25">
      <c r="A1161" s="72">
        <v>43030</v>
      </c>
      <c r="B1161" s="73">
        <v>16</v>
      </c>
      <c r="C1161" s="74">
        <v>6956</v>
      </c>
      <c r="D1161" s="26">
        <f t="shared" si="183"/>
        <v>129.03974086293078</v>
      </c>
      <c r="E1161" s="57">
        <f t="shared" si="184"/>
        <v>1.8550854063101033E-2</v>
      </c>
      <c r="F1161" s="26">
        <f t="shared" si="185"/>
        <v>17.499542312104257</v>
      </c>
      <c r="G1161" s="57">
        <f t="shared" si="186"/>
        <v>2.5157478884566212E-3</v>
      </c>
      <c r="H1161" s="26">
        <f t="shared" si="187"/>
        <v>146.53928317503505</v>
      </c>
      <c r="I1161" s="57">
        <f t="shared" si="188"/>
        <v>2.1066601951557656E-2</v>
      </c>
      <c r="J1161" s="14">
        <v>1156</v>
      </c>
      <c r="K1161" s="21">
        <f t="shared" si="189"/>
        <v>6938.5004576878955</v>
      </c>
      <c r="L1161" s="21">
        <f t="shared" si="190"/>
        <v>6809.4607168249649</v>
      </c>
      <c r="M1161" s="57">
        <f t="shared" si="191"/>
        <v>1.8950067594060212E-2</v>
      </c>
      <c r="N1161" s="57">
        <f t="shared" si="192"/>
        <v>2.5698866679509588E-3</v>
      </c>
      <c r="O1161" s="26"/>
      <c r="R1161" s="63"/>
    </row>
    <row r="1162" spans="1:18" s="2" customFormat="1" x14ac:dyDescent="0.25">
      <c r="A1162" s="72">
        <v>43053</v>
      </c>
      <c r="B1162" s="73">
        <v>24</v>
      </c>
      <c r="C1162" s="74">
        <v>6961</v>
      </c>
      <c r="D1162" s="26">
        <f t="shared" si="183"/>
        <v>129.10111684616447</v>
      </c>
      <c r="E1162" s="57">
        <f t="shared" si="184"/>
        <v>1.8546346336182226E-2</v>
      </c>
      <c r="F1162" s="26">
        <f t="shared" si="185"/>
        <v>17.506046918528931</v>
      </c>
      <c r="G1162" s="57">
        <f t="shared" si="186"/>
        <v>2.5148752935682992E-3</v>
      </c>
      <c r="H1162" s="26">
        <f t="shared" si="187"/>
        <v>146.60716376469341</v>
      </c>
      <c r="I1162" s="57">
        <f t="shared" si="188"/>
        <v>2.1061221629750528E-2</v>
      </c>
      <c r="J1162" s="14">
        <v>1157</v>
      </c>
      <c r="K1162" s="21">
        <f t="shared" si="189"/>
        <v>6943.4939530814709</v>
      </c>
      <c r="L1162" s="21">
        <f t="shared" si="190"/>
        <v>6814.3928362353063</v>
      </c>
      <c r="M1162" s="57">
        <f t="shared" si="191"/>
        <v>1.8945358735362832E-2</v>
      </c>
      <c r="N1162" s="57">
        <f t="shared" si="192"/>
        <v>2.568981175467477E-3</v>
      </c>
      <c r="O1162" s="26"/>
      <c r="R1162" s="63"/>
    </row>
    <row r="1163" spans="1:18" s="2" customFormat="1" x14ac:dyDescent="0.25">
      <c r="A1163" s="72">
        <v>43065</v>
      </c>
      <c r="B1163" s="73">
        <v>18</v>
      </c>
      <c r="C1163" s="74">
        <v>6962</v>
      </c>
      <c r="D1163" s="26">
        <f t="shared" si="183"/>
        <v>129.1133920428112</v>
      </c>
      <c r="E1163" s="57">
        <f t="shared" si="184"/>
        <v>1.8545445567769492E-2</v>
      </c>
      <c r="F1163" s="26">
        <f t="shared" si="185"/>
        <v>17.507347839813864</v>
      </c>
      <c r="G1163" s="57">
        <f t="shared" si="186"/>
        <v>2.5147009249948094E-3</v>
      </c>
      <c r="H1163" s="26">
        <f t="shared" si="187"/>
        <v>146.62073988262506</v>
      </c>
      <c r="I1163" s="57">
        <f t="shared" si="188"/>
        <v>2.10601464927643E-2</v>
      </c>
      <c r="J1163" s="14">
        <v>1158</v>
      </c>
      <c r="K1163" s="21">
        <f t="shared" si="189"/>
        <v>6944.4926521601865</v>
      </c>
      <c r="L1163" s="21">
        <f t="shared" si="190"/>
        <v>6815.3792601173745</v>
      </c>
      <c r="M1163" s="57">
        <f t="shared" si="191"/>
        <v>1.8944417781467323E-2</v>
      </c>
      <c r="N1163" s="57">
        <f t="shared" si="192"/>
        <v>2.5688002342385201E-3</v>
      </c>
      <c r="O1163" s="26"/>
      <c r="R1163" s="63"/>
    </row>
    <row r="1164" spans="1:18" s="2" customFormat="1" x14ac:dyDescent="0.25">
      <c r="A1164" s="72">
        <v>43054</v>
      </c>
      <c r="B1164" s="73">
        <v>13</v>
      </c>
      <c r="C1164" s="74">
        <v>6963</v>
      </c>
      <c r="D1164" s="26">
        <f t="shared" si="183"/>
        <v>129.12566723945793</v>
      </c>
      <c r="E1164" s="57">
        <f t="shared" si="184"/>
        <v>1.8544545058086732E-2</v>
      </c>
      <c r="F1164" s="26">
        <f t="shared" si="185"/>
        <v>17.508648761098797</v>
      </c>
      <c r="G1164" s="57">
        <f t="shared" si="186"/>
        <v>2.5145266065056439E-3</v>
      </c>
      <c r="H1164" s="26">
        <f t="shared" si="187"/>
        <v>146.63431600055674</v>
      </c>
      <c r="I1164" s="57">
        <f t="shared" si="188"/>
        <v>2.105907166459238E-2</v>
      </c>
      <c r="J1164" s="14">
        <v>1159</v>
      </c>
      <c r="K1164" s="21">
        <f t="shared" si="189"/>
        <v>6945.4913512389012</v>
      </c>
      <c r="L1164" s="21">
        <f t="shared" si="190"/>
        <v>6816.3656839994437</v>
      </c>
      <c r="M1164" s="57">
        <f t="shared" si="191"/>
        <v>1.8943477099910309E-2</v>
      </c>
      <c r="N1164" s="57">
        <f t="shared" si="192"/>
        <v>2.568619345379039E-3</v>
      </c>
      <c r="O1164" s="26"/>
      <c r="R1164" s="63"/>
    </row>
    <row r="1165" spans="1:18" s="2" customFormat="1" x14ac:dyDescent="0.25">
      <c r="A1165" s="72">
        <v>43058</v>
      </c>
      <c r="B1165" s="73">
        <v>18</v>
      </c>
      <c r="C1165" s="74">
        <v>6965</v>
      </c>
      <c r="D1165" s="26">
        <f t="shared" si="183"/>
        <v>129.15021763275141</v>
      </c>
      <c r="E1165" s="57">
        <f t="shared" si="184"/>
        <v>1.8542744814465384E-2</v>
      </c>
      <c r="F1165" s="26">
        <f t="shared" si="185"/>
        <v>17.511250603668667</v>
      </c>
      <c r="G1165" s="57">
        <f t="shared" si="186"/>
        <v>2.514178119693994E-3</v>
      </c>
      <c r="H1165" s="26">
        <f t="shared" si="187"/>
        <v>146.66146823642006</v>
      </c>
      <c r="I1165" s="57">
        <f t="shared" si="188"/>
        <v>2.1056922934159377E-2</v>
      </c>
      <c r="J1165" s="14">
        <v>1160</v>
      </c>
      <c r="K1165" s="21">
        <f t="shared" si="189"/>
        <v>6947.4887493963315</v>
      </c>
      <c r="L1165" s="21">
        <f t="shared" si="190"/>
        <v>6818.3385317635802</v>
      </c>
      <c r="M1165" s="57">
        <f t="shared" si="191"/>
        <v>1.894159655333898E-2</v>
      </c>
      <c r="N1165" s="57">
        <f t="shared" si="192"/>
        <v>2.5682577246775892E-3</v>
      </c>
      <c r="O1165" s="26"/>
      <c r="R1165" s="63"/>
    </row>
    <row r="1166" spans="1:18" s="2" customFormat="1" x14ac:dyDescent="0.25">
      <c r="A1166" s="72">
        <v>43027</v>
      </c>
      <c r="B1166" s="73">
        <v>16</v>
      </c>
      <c r="C1166" s="74">
        <v>6967</v>
      </c>
      <c r="D1166" s="26">
        <f t="shared" si="183"/>
        <v>129.17476802604486</v>
      </c>
      <c r="E1166" s="57">
        <f t="shared" si="184"/>
        <v>1.8540945604427279E-2</v>
      </c>
      <c r="F1166" s="26">
        <f t="shared" si="185"/>
        <v>17.513852446238534</v>
      </c>
      <c r="G1166" s="57">
        <f t="shared" si="186"/>
        <v>2.5138298329608921E-3</v>
      </c>
      <c r="H1166" s="26">
        <f t="shared" si="187"/>
        <v>146.68862047228339</v>
      </c>
      <c r="I1166" s="57">
        <f t="shared" si="188"/>
        <v>2.1054775437388172E-2</v>
      </c>
      <c r="J1166" s="14">
        <v>1161</v>
      </c>
      <c r="K1166" s="21">
        <f t="shared" si="189"/>
        <v>6949.4861475537618</v>
      </c>
      <c r="L1166" s="21">
        <f t="shared" si="190"/>
        <v>6820.3113795277168</v>
      </c>
      <c r="M1166" s="57">
        <f t="shared" si="191"/>
        <v>1.8939717094703934E-2</v>
      </c>
      <c r="N1166" s="57">
        <f t="shared" si="192"/>
        <v>2.5678963131814236E-3</v>
      </c>
      <c r="O1166" s="26"/>
      <c r="R1166" s="63"/>
    </row>
    <row r="1167" spans="1:18" s="2" customFormat="1" x14ac:dyDescent="0.25">
      <c r="A1167" s="72">
        <v>43059</v>
      </c>
      <c r="B1167" s="73">
        <v>14</v>
      </c>
      <c r="C1167" s="74">
        <v>6968</v>
      </c>
      <c r="D1167" s="26">
        <f t="shared" si="183"/>
        <v>129.18704322269161</v>
      </c>
      <c r="E1167" s="57">
        <f t="shared" si="184"/>
        <v>1.8540046386723824E-2</v>
      </c>
      <c r="F1167" s="26">
        <f t="shared" si="185"/>
        <v>17.515153367523471</v>
      </c>
      <c r="G1167" s="57">
        <f t="shared" si="186"/>
        <v>2.5136557645699586E-3</v>
      </c>
      <c r="H1167" s="26">
        <f t="shared" si="187"/>
        <v>146.7021965902151</v>
      </c>
      <c r="I1167" s="57">
        <f t="shared" si="188"/>
        <v>2.1053702151293784E-2</v>
      </c>
      <c r="J1167" s="14">
        <v>1162</v>
      </c>
      <c r="K1167" s="21">
        <f t="shared" si="189"/>
        <v>6950.4848466324765</v>
      </c>
      <c r="L1167" s="21">
        <f t="shared" si="190"/>
        <v>6821.297803409785</v>
      </c>
      <c r="M1167" s="57">
        <f t="shared" si="191"/>
        <v>1.8938777773067531E-2</v>
      </c>
      <c r="N1167" s="57">
        <f t="shared" si="192"/>
        <v>2.5677156858285987E-3</v>
      </c>
      <c r="O1167" s="26"/>
      <c r="R1167" s="63"/>
    </row>
    <row r="1168" spans="1:18" s="2" customFormat="1" x14ac:dyDescent="0.25">
      <c r="A1168" s="72">
        <v>43066</v>
      </c>
      <c r="B1168" s="73">
        <v>17</v>
      </c>
      <c r="C1168" s="74">
        <v>6969</v>
      </c>
      <c r="D1168" s="26">
        <f t="shared" si="183"/>
        <v>129.19931841933834</v>
      </c>
      <c r="E1168" s="57">
        <f t="shared" si="184"/>
        <v>1.8539147427082556E-2</v>
      </c>
      <c r="F1168" s="26">
        <f t="shared" si="185"/>
        <v>17.516454288808404</v>
      </c>
      <c r="G1168" s="57">
        <f t="shared" si="186"/>
        <v>2.51348174613408E-3</v>
      </c>
      <c r="H1168" s="26">
        <f t="shared" si="187"/>
        <v>146.71577270814674</v>
      </c>
      <c r="I1168" s="57">
        <f t="shared" si="188"/>
        <v>2.1052629173216639E-2</v>
      </c>
      <c r="J1168" s="14">
        <v>1163</v>
      </c>
      <c r="K1168" s="21">
        <f t="shared" si="189"/>
        <v>6951.4835457111913</v>
      </c>
      <c r="L1168" s="21">
        <f t="shared" si="190"/>
        <v>6822.2842272918533</v>
      </c>
      <c r="M1168" s="57">
        <f t="shared" si="191"/>
        <v>1.8937838723061349E-2</v>
      </c>
      <c r="N1168" s="57">
        <f t="shared" si="192"/>
        <v>2.5675351107090514E-3</v>
      </c>
      <c r="O1168" s="26"/>
      <c r="R1168" s="63"/>
    </row>
    <row r="1169" spans="1:18" s="2" customFormat="1" x14ac:dyDescent="0.25">
      <c r="A1169" s="72">
        <v>43067</v>
      </c>
      <c r="B1169" s="73">
        <v>13</v>
      </c>
      <c r="C1169" s="74">
        <v>6969</v>
      </c>
      <c r="D1169" s="26">
        <f t="shared" si="183"/>
        <v>129.19931841933834</v>
      </c>
      <c r="E1169" s="57">
        <f t="shared" si="184"/>
        <v>1.8539147427082556E-2</v>
      </c>
      <c r="F1169" s="26">
        <f t="shared" si="185"/>
        <v>17.516454288808404</v>
      </c>
      <c r="G1169" s="57">
        <f t="shared" si="186"/>
        <v>2.51348174613408E-3</v>
      </c>
      <c r="H1169" s="26">
        <f t="shared" si="187"/>
        <v>146.71577270814674</v>
      </c>
      <c r="I1169" s="57">
        <f t="shared" si="188"/>
        <v>2.1052629173216639E-2</v>
      </c>
      <c r="J1169" s="14">
        <v>1164</v>
      </c>
      <c r="K1169" s="21">
        <f t="shared" si="189"/>
        <v>6951.4835457111913</v>
      </c>
      <c r="L1169" s="21">
        <f t="shared" si="190"/>
        <v>6822.2842272918533</v>
      </c>
      <c r="M1169" s="57">
        <f t="shared" si="191"/>
        <v>1.8937838723061349E-2</v>
      </c>
      <c r="N1169" s="57">
        <f t="shared" si="192"/>
        <v>2.5675351107090514E-3</v>
      </c>
      <c r="O1169" s="26"/>
      <c r="R1169" s="63"/>
    </row>
    <row r="1170" spans="1:18" s="2" customFormat="1" x14ac:dyDescent="0.25">
      <c r="A1170" s="72">
        <v>43047</v>
      </c>
      <c r="B1170" s="73">
        <v>9</v>
      </c>
      <c r="C1170" s="74">
        <v>6971</v>
      </c>
      <c r="D1170" s="26">
        <f t="shared" si="183"/>
        <v>129.22386881263182</v>
      </c>
      <c r="E1170" s="57">
        <f t="shared" si="184"/>
        <v>1.8537350281542363E-2</v>
      </c>
      <c r="F1170" s="26">
        <f t="shared" si="185"/>
        <v>17.519056131378274</v>
      </c>
      <c r="G1170" s="57">
        <f t="shared" si="186"/>
        <v>2.5131338590414967E-3</v>
      </c>
      <c r="H1170" s="26">
        <f t="shared" si="187"/>
        <v>146.7429249440101</v>
      </c>
      <c r="I1170" s="57">
        <f t="shared" si="188"/>
        <v>2.1050484140583862E-2</v>
      </c>
      <c r="J1170" s="14">
        <v>1165</v>
      </c>
      <c r="K1170" s="21">
        <f t="shared" si="189"/>
        <v>6953.4809438686216</v>
      </c>
      <c r="L1170" s="21">
        <f t="shared" si="190"/>
        <v>6824.2570750559898</v>
      </c>
      <c r="M1170" s="57">
        <f t="shared" si="191"/>
        <v>1.8935961437468504E-2</v>
      </c>
      <c r="N1170" s="57">
        <f t="shared" si="192"/>
        <v>2.5671741170791899E-3</v>
      </c>
      <c r="O1170" s="26"/>
      <c r="R1170" s="63"/>
    </row>
    <row r="1171" spans="1:18" s="2" customFormat="1" x14ac:dyDescent="0.25">
      <c r="A1171" s="72">
        <v>42996</v>
      </c>
      <c r="B1171" s="73">
        <v>8</v>
      </c>
      <c r="C1171" s="74">
        <v>6975</v>
      </c>
      <c r="D1171" s="26">
        <f t="shared" si="183"/>
        <v>129.27296959921875</v>
      </c>
      <c r="E1171" s="57">
        <f t="shared" si="184"/>
        <v>1.8533759082325268E-2</v>
      </c>
      <c r="F1171" s="26">
        <f t="shared" si="185"/>
        <v>17.524259816518011</v>
      </c>
      <c r="G1171" s="57">
        <f t="shared" si="186"/>
        <v>2.5124386833717577E-3</v>
      </c>
      <c r="H1171" s="26">
        <f t="shared" si="187"/>
        <v>146.79722941573675</v>
      </c>
      <c r="I1171" s="57">
        <f t="shared" si="188"/>
        <v>2.1046197765697026E-2</v>
      </c>
      <c r="J1171" s="14">
        <v>1166</v>
      </c>
      <c r="K1171" s="21">
        <f t="shared" si="189"/>
        <v>6957.4757401834822</v>
      </c>
      <c r="L1171" s="21">
        <f t="shared" si="190"/>
        <v>6828.2027705842629</v>
      </c>
      <c r="M1171" s="57">
        <f t="shared" si="191"/>
        <v>1.8932210120666548E-2</v>
      </c>
      <c r="N1171" s="57">
        <f t="shared" si="192"/>
        <v>2.5664527556229161E-3</v>
      </c>
      <c r="O1171" s="26"/>
      <c r="R1171" s="63"/>
    </row>
    <row r="1172" spans="1:18" s="2" customFormat="1" x14ac:dyDescent="0.25">
      <c r="A1172" s="72">
        <v>43001</v>
      </c>
      <c r="B1172" s="73">
        <v>10</v>
      </c>
      <c r="C1172" s="74">
        <v>6976</v>
      </c>
      <c r="D1172" s="26">
        <f t="shared" si="183"/>
        <v>129.28524479586548</v>
      </c>
      <c r="E1172" s="57">
        <f t="shared" si="184"/>
        <v>1.8532861926012827E-2</v>
      </c>
      <c r="F1172" s="26">
        <f t="shared" si="185"/>
        <v>17.525560737802945</v>
      </c>
      <c r="G1172" s="57">
        <f t="shared" si="186"/>
        <v>2.5122650140199177E-3</v>
      </c>
      <c r="H1172" s="26">
        <f t="shared" si="187"/>
        <v>146.81080553366843</v>
      </c>
      <c r="I1172" s="57">
        <f t="shared" si="188"/>
        <v>2.1045126940032743E-2</v>
      </c>
      <c r="J1172" s="14">
        <v>1167</v>
      </c>
      <c r="K1172" s="21">
        <f t="shared" si="189"/>
        <v>6958.4744392621969</v>
      </c>
      <c r="L1172" s="21">
        <f t="shared" si="190"/>
        <v>6829.1891944663312</v>
      </c>
      <c r="M1172" s="57">
        <f t="shared" si="191"/>
        <v>1.8931272968777155E-2</v>
      </c>
      <c r="N1172" s="57">
        <f t="shared" si="192"/>
        <v>2.5662725455027438E-3</v>
      </c>
      <c r="O1172" s="26"/>
      <c r="R1172" s="63"/>
    </row>
    <row r="1173" spans="1:18" s="2" customFormat="1" x14ac:dyDescent="0.25">
      <c r="A1173" s="72">
        <v>43042</v>
      </c>
      <c r="B1173" s="73">
        <v>21</v>
      </c>
      <c r="C1173" s="74">
        <v>6977</v>
      </c>
      <c r="D1173" s="26">
        <f t="shared" si="183"/>
        <v>129.29751999251224</v>
      </c>
      <c r="E1173" s="57">
        <f t="shared" si="184"/>
        <v>1.853196502687577E-2</v>
      </c>
      <c r="F1173" s="26">
        <f t="shared" si="185"/>
        <v>17.526861659087878</v>
      </c>
      <c r="G1173" s="57">
        <f t="shared" si="186"/>
        <v>2.512091394451466E-3</v>
      </c>
      <c r="H1173" s="26">
        <f t="shared" si="187"/>
        <v>146.82438165160011</v>
      </c>
      <c r="I1173" s="57">
        <f t="shared" si="188"/>
        <v>2.1044056421327232E-2</v>
      </c>
      <c r="J1173" s="14">
        <v>1168</v>
      </c>
      <c r="K1173" s="21">
        <f t="shared" si="189"/>
        <v>6959.4731383409126</v>
      </c>
      <c r="L1173" s="21">
        <f t="shared" si="190"/>
        <v>6830.1756183483994</v>
      </c>
      <c r="M1173" s="57">
        <f t="shared" si="191"/>
        <v>1.8930336087577437E-2</v>
      </c>
      <c r="N1173" s="57">
        <f t="shared" si="192"/>
        <v>2.5660923874349863E-3</v>
      </c>
      <c r="O1173" s="26"/>
      <c r="R1173" s="63"/>
    </row>
    <row r="1174" spans="1:18" s="2" customFormat="1" x14ac:dyDescent="0.25">
      <c r="A1174" s="72">
        <v>43054</v>
      </c>
      <c r="B1174" s="73">
        <v>24</v>
      </c>
      <c r="C1174" s="74">
        <v>6978</v>
      </c>
      <c r="D1174" s="26">
        <f t="shared" si="183"/>
        <v>129.30979518915896</v>
      </c>
      <c r="E1174" s="57">
        <f t="shared" si="184"/>
        <v>1.853106838480352E-2</v>
      </c>
      <c r="F1174" s="26">
        <f t="shared" si="185"/>
        <v>17.528162580372815</v>
      </c>
      <c r="G1174" s="57">
        <f t="shared" si="186"/>
        <v>2.5119178246450005E-3</v>
      </c>
      <c r="H1174" s="26">
        <f t="shared" si="187"/>
        <v>146.83795776953178</v>
      </c>
      <c r="I1174" s="57">
        <f t="shared" si="188"/>
        <v>2.1042986209448521E-2</v>
      </c>
      <c r="J1174" s="14">
        <v>1169</v>
      </c>
      <c r="K1174" s="21">
        <f t="shared" si="189"/>
        <v>6960.4718374196273</v>
      </c>
      <c r="L1174" s="21">
        <f t="shared" si="190"/>
        <v>6831.1620422304686</v>
      </c>
      <c r="M1174" s="57">
        <f t="shared" si="191"/>
        <v>1.8929399476950121E-2</v>
      </c>
      <c r="N1174" s="57">
        <f t="shared" si="192"/>
        <v>2.565912281397094E-3</v>
      </c>
      <c r="O1174" s="26"/>
      <c r="R1174" s="63"/>
    </row>
    <row r="1175" spans="1:18" s="2" customFormat="1" x14ac:dyDescent="0.25">
      <c r="A1175" s="72">
        <v>43024</v>
      </c>
      <c r="B1175" s="73">
        <v>16</v>
      </c>
      <c r="C1175" s="74">
        <v>6979</v>
      </c>
      <c r="D1175" s="26">
        <f t="shared" si="183"/>
        <v>129.32207038580569</v>
      </c>
      <c r="E1175" s="57">
        <f t="shared" si="184"/>
        <v>1.8530171999685582E-2</v>
      </c>
      <c r="F1175" s="26">
        <f t="shared" si="185"/>
        <v>17.529463501657748</v>
      </c>
      <c r="G1175" s="57">
        <f t="shared" si="186"/>
        <v>2.5117443045791299E-3</v>
      </c>
      <c r="H1175" s="26">
        <f t="shared" si="187"/>
        <v>146.85153388746343</v>
      </c>
      <c r="I1175" s="57">
        <f t="shared" si="188"/>
        <v>2.1041916304264711E-2</v>
      </c>
      <c r="J1175" s="14">
        <v>1170</v>
      </c>
      <c r="K1175" s="21">
        <f t="shared" si="189"/>
        <v>6961.470536498342</v>
      </c>
      <c r="L1175" s="21">
        <f t="shared" si="190"/>
        <v>6832.1484661125369</v>
      </c>
      <c r="M1175" s="57">
        <f t="shared" si="191"/>
        <v>1.8928463136778026E-2</v>
      </c>
      <c r="N1175" s="57">
        <f t="shared" si="192"/>
        <v>2.5657322273665312E-3</v>
      </c>
      <c r="O1175" s="26"/>
      <c r="R1175" s="63"/>
    </row>
    <row r="1176" spans="1:18" s="2" customFormat="1" x14ac:dyDescent="0.25">
      <c r="A1176" s="72">
        <v>43054</v>
      </c>
      <c r="B1176" s="73">
        <v>4</v>
      </c>
      <c r="C1176" s="74">
        <v>6979</v>
      </c>
      <c r="D1176" s="26">
        <f t="shared" si="183"/>
        <v>129.32207038580569</v>
      </c>
      <c r="E1176" s="57">
        <f t="shared" si="184"/>
        <v>1.8530171999685582E-2</v>
      </c>
      <c r="F1176" s="26">
        <f t="shared" si="185"/>
        <v>17.529463501657748</v>
      </c>
      <c r="G1176" s="57">
        <f t="shared" si="186"/>
        <v>2.5117443045791299E-3</v>
      </c>
      <c r="H1176" s="26">
        <f t="shared" si="187"/>
        <v>146.85153388746343</v>
      </c>
      <c r="I1176" s="57">
        <f t="shared" si="188"/>
        <v>2.1041916304264711E-2</v>
      </c>
      <c r="J1176" s="14">
        <v>1171</v>
      </c>
      <c r="K1176" s="21">
        <f t="shared" si="189"/>
        <v>6961.470536498342</v>
      </c>
      <c r="L1176" s="21">
        <f t="shared" si="190"/>
        <v>6832.1484661125369</v>
      </c>
      <c r="M1176" s="57">
        <f t="shared" si="191"/>
        <v>1.8928463136778026E-2</v>
      </c>
      <c r="N1176" s="57">
        <f t="shared" si="192"/>
        <v>2.5657322273665312E-3</v>
      </c>
      <c r="O1176" s="26"/>
      <c r="R1176" s="63"/>
    </row>
    <row r="1177" spans="1:18" s="2" customFormat="1" x14ac:dyDescent="0.25">
      <c r="A1177" s="72">
        <v>43058</v>
      </c>
      <c r="B1177" s="73">
        <v>23</v>
      </c>
      <c r="C1177" s="74">
        <v>6981</v>
      </c>
      <c r="D1177" s="26">
        <f t="shared" si="183"/>
        <v>129.34662077909917</v>
      </c>
      <c r="E1177" s="57">
        <f t="shared" si="184"/>
        <v>1.8528379999870958E-2</v>
      </c>
      <c r="F1177" s="26">
        <f t="shared" si="185"/>
        <v>17.532065344227618</v>
      </c>
      <c r="G1177" s="57">
        <f t="shared" si="186"/>
        <v>2.5113974135836724E-3</v>
      </c>
      <c r="H1177" s="26">
        <f t="shared" si="187"/>
        <v>146.87868612332679</v>
      </c>
      <c r="I1177" s="57">
        <f t="shared" si="188"/>
        <v>2.1039777413454631E-2</v>
      </c>
      <c r="J1177" s="14">
        <v>1172</v>
      </c>
      <c r="K1177" s="21">
        <f t="shared" si="189"/>
        <v>6963.4679346557723</v>
      </c>
      <c r="L1177" s="21">
        <f t="shared" si="190"/>
        <v>6834.1213138766734</v>
      </c>
      <c r="M1177" s="57">
        <f t="shared" si="191"/>
        <v>1.8926591267331039E-2</v>
      </c>
      <c r="N1177" s="57">
        <f t="shared" si="192"/>
        <v>2.5653722752373132E-3</v>
      </c>
      <c r="O1177" s="26"/>
      <c r="R1177" s="63"/>
    </row>
    <row r="1178" spans="1:18" s="2" customFormat="1" x14ac:dyDescent="0.25">
      <c r="A1178" s="72">
        <v>43025</v>
      </c>
      <c r="B1178" s="73">
        <v>21</v>
      </c>
      <c r="C1178" s="74">
        <v>6982</v>
      </c>
      <c r="D1178" s="26">
        <f t="shared" si="183"/>
        <v>129.3588959757459</v>
      </c>
      <c r="E1178" s="57">
        <f t="shared" si="184"/>
        <v>1.852748438495358E-2</v>
      </c>
      <c r="F1178" s="26">
        <f t="shared" si="185"/>
        <v>17.533366265512552</v>
      </c>
      <c r="G1178" s="57">
        <f t="shared" si="186"/>
        <v>2.5112240426113652E-3</v>
      </c>
      <c r="H1178" s="26">
        <f t="shared" si="187"/>
        <v>146.89226224125844</v>
      </c>
      <c r="I1178" s="57">
        <f t="shared" si="188"/>
        <v>2.1038708427564945E-2</v>
      </c>
      <c r="J1178" s="14">
        <v>1173</v>
      </c>
      <c r="K1178" s="21">
        <f t="shared" si="189"/>
        <v>6964.466633734487</v>
      </c>
      <c r="L1178" s="21">
        <f t="shared" si="190"/>
        <v>6835.1077377587417</v>
      </c>
      <c r="M1178" s="57">
        <f t="shared" si="191"/>
        <v>1.8925655737822091E-2</v>
      </c>
      <c r="N1178" s="57">
        <f t="shared" si="192"/>
        <v>2.5651923770936506E-3</v>
      </c>
      <c r="O1178" s="26"/>
      <c r="R1178" s="63"/>
    </row>
    <row r="1179" spans="1:18" s="2" customFormat="1" x14ac:dyDescent="0.25">
      <c r="A1179" s="72">
        <v>43059</v>
      </c>
      <c r="B1179" s="73">
        <v>3</v>
      </c>
      <c r="C1179" s="74">
        <v>6984</v>
      </c>
      <c r="D1179" s="26">
        <f t="shared" si="183"/>
        <v>129.38344636903938</v>
      </c>
      <c r="E1179" s="57">
        <f t="shared" si="184"/>
        <v>1.8525693924547448E-2</v>
      </c>
      <c r="F1179" s="26">
        <f t="shared" si="185"/>
        <v>17.535968108082422</v>
      </c>
      <c r="G1179" s="57">
        <f t="shared" si="186"/>
        <v>2.5108774496108853E-3</v>
      </c>
      <c r="H1179" s="26">
        <f t="shared" si="187"/>
        <v>146.91941447712179</v>
      </c>
      <c r="I1179" s="57">
        <f t="shared" si="188"/>
        <v>2.1036571374158333E-2</v>
      </c>
      <c r="J1179" s="14">
        <v>1174</v>
      </c>
      <c r="K1179" s="21">
        <f t="shared" si="189"/>
        <v>6966.4640318919173</v>
      </c>
      <c r="L1179" s="21">
        <f t="shared" si="190"/>
        <v>6837.0805855228782</v>
      </c>
      <c r="M1179" s="57">
        <f t="shared" si="191"/>
        <v>1.8923785488648669E-2</v>
      </c>
      <c r="N1179" s="57">
        <f t="shared" si="192"/>
        <v>2.5648327365357985E-3</v>
      </c>
      <c r="O1179" s="26"/>
      <c r="R1179" s="63"/>
    </row>
    <row r="1180" spans="1:18" s="2" customFormat="1" x14ac:dyDescent="0.25">
      <c r="A1180" s="72">
        <v>43065</v>
      </c>
      <c r="B1180" s="73">
        <v>10</v>
      </c>
      <c r="C1180" s="74">
        <v>6984</v>
      </c>
      <c r="D1180" s="26">
        <f t="shared" si="183"/>
        <v>129.38344636903938</v>
      </c>
      <c r="E1180" s="57">
        <f t="shared" si="184"/>
        <v>1.8525693924547448E-2</v>
      </c>
      <c r="F1180" s="26">
        <f t="shared" si="185"/>
        <v>17.535968108082422</v>
      </c>
      <c r="G1180" s="57">
        <f t="shared" si="186"/>
        <v>2.5108774496108853E-3</v>
      </c>
      <c r="H1180" s="26">
        <f t="shared" si="187"/>
        <v>146.91941447712179</v>
      </c>
      <c r="I1180" s="57">
        <f t="shared" si="188"/>
        <v>2.1036571374158333E-2</v>
      </c>
      <c r="J1180" s="14">
        <v>1175</v>
      </c>
      <c r="K1180" s="21">
        <f t="shared" si="189"/>
        <v>6966.4640318919173</v>
      </c>
      <c r="L1180" s="21">
        <f t="shared" si="190"/>
        <v>6837.0805855228782</v>
      </c>
      <c r="M1180" s="57">
        <f t="shared" si="191"/>
        <v>1.8923785488648669E-2</v>
      </c>
      <c r="N1180" s="57">
        <f t="shared" si="192"/>
        <v>2.5648327365357985E-3</v>
      </c>
      <c r="O1180" s="26"/>
      <c r="R1180" s="63"/>
    </row>
    <row r="1181" spans="1:18" s="2" customFormat="1" x14ac:dyDescent="0.25">
      <c r="A1181" s="72">
        <v>43038</v>
      </c>
      <c r="B1181" s="73">
        <v>13</v>
      </c>
      <c r="C1181" s="74">
        <v>6985</v>
      </c>
      <c r="D1181" s="26">
        <f t="shared" si="183"/>
        <v>129.3957215656861</v>
      </c>
      <c r="E1181" s="57">
        <f t="shared" si="184"/>
        <v>1.8524799078838382E-2</v>
      </c>
      <c r="F1181" s="26">
        <f t="shared" si="185"/>
        <v>17.537269029367355</v>
      </c>
      <c r="G1181" s="57">
        <f t="shared" si="186"/>
        <v>2.5107042275400652E-3</v>
      </c>
      <c r="H1181" s="26">
        <f t="shared" si="187"/>
        <v>146.93299059505347</v>
      </c>
      <c r="I1181" s="57">
        <f t="shared" si="188"/>
        <v>2.1035503306378451E-2</v>
      </c>
      <c r="J1181" s="14">
        <v>1176</v>
      </c>
      <c r="K1181" s="21">
        <f t="shared" si="189"/>
        <v>6967.4627309706329</v>
      </c>
      <c r="L1181" s="21">
        <f t="shared" si="190"/>
        <v>6838.0670094049465</v>
      </c>
      <c r="M1181" s="57">
        <f t="shared" si="191"/>
        <v>1.892285076875054E-2</v>
      </c>
      <c r="N1181" s="57">
        <f t="shared" si="192"/>
        <v>2.5646529940766783E-3</v>
      </c>
      <c r="O1181" s="26"/>
      <c r="R1181" s="63"/>
    </row>
    <row r="1182" spans="1:18" s="2" customFormat="1" x14ac:dyDescent="0.25">
      <c r="A1182" s="72">
        <v>43062</v>
      </c>
      <c r="B1182" s="73">
        <v>19</v>
      </c>
      <c r="C1182" s="74">
        <v>6989</v>
      </c>
      <c r="D1182" s="26">
        <f t="shared" si="183"/>
        <v>129.44482235227304</v>
      </c>
      <c r="E1182" s="57">
        <f t="shared" si="184"/>
        <v>1.852122225672815E-2</v>
      </c>
      <c r="F1182" s="26">
        <f t="shared" si="185"/>
        <v>17.542472714507092</v>
      </c>
      <c r="G1182" s="57">
        <f t="shared" si="186"/>
        <v>2.5100118349559437E-3</v>
      </c>
      <c r="H1182" s="26">
        <f t="shared" si="187"/>
        <v>146.98729506678012</v>
      </c>
      <c r="I1182" s="57">
        <f t="shared" si="188"/>
        <v>2.1031234091684094E-2</v>
      </c>
      <c r="J1182" s="14">
        <v>1177</v>
      </c>
      <c r="K1182" s="21">
        <f t="shared" si="189"/>
        <v>6971.4575272854927</v>
      </c>
      <c r="L1182" s="21">
        <f t="shared" si="190"/>
        <v>6842.0127049332195</v>
      </c>
      <c r="M1182" s="57">
        <f t="shared" si="191"/>
        <v>1.8919114584359204E-2</v>
      </c>
      <c r="N1182" s="57">
        <f t="shared" si="192"/>
        <v>2.563934542515339E-3</v>
      </c>
      <c r="O1182" s="26"/>
      <c r="R1182" s="63"/>
    </row>
    <row r="1183" spans="1:18" s="2" customFormat="1" x14ac:dyDescent="0.25">
      <c r="A1183" s="72">
        <v>43014</v>
      </c>
      <c r="B1183" s="73">
        <v>10</v>
      </c>
      <c r="C1183" s="74">
        <v>6992</v>
      </c>
      <c r="D1183" s="26">
        <f t="shared" si="183"/>
        <v>129.48164794221327</v>
      </c>
      <c r="E1183" s="57">
        <f t="shared" si="184"/>
        <v>1.8518542325831416E-2</v>
      </c>
      <c r="F1183" s="26">
        <f t="shared" si="185"/>
        <v>17.546375478361895</v>
      </c>
      <c r="G1183" s="57">
        <f t="shared" si="186"/>
        <v>2.5094930604064496E-3</v>
      </c>
      <c r="H1183" s="26">
        <f t="shared" si="187"/>
        <v>147.02802342057515</v>
      </c>
      <c r="I1183" s="57">
        <f t="shared" si="188"/>
        <v>2.1028035386237865E-2</v>
      </c>
      <c r="J1183" s="14">
        <v>1178</v>
      </c>
      <c r="K1183" s="21">
        <f t="shared" si="189"/>
        <v>6974.4536245216377</v>
      </c>
      <c r="L1183" s="21">
        <f t="shared" si="190"/>
        <v>6844.9719765794252</v>
      </c>
      <c r="M1183" s="57">
        <f t="shared" si="191"/>
        <v>1.8916315272764338E-2</v>
      </c>
      <c r="N1183" s="57">
        <f t="shared" si="192"/>
        <v>2.5633962474058487E-3</v>
      </c>
      <c r="O1183" s="26"/>
      <c r="R1183" s="63"/>
    </row>
    <row r="1184" spans="1:18" s="2" customFormat="1" x14ac:dyDescent="0.25">
      <c r="A1184" s="72">
        <v>43021</v>
      </c>
      <c r="B1184" s="73">
        <v>8</v>
      </c>
      <c r="C1184" s="74">
        <v>6992</v>
      </c>
      <c r="D1184" s="26">
        <f t="shared" si="183"/>
        <v>129.48164794221327</v>
      </c>
      <c r="E1184" s="57">
        <f t="shared" si="184"/>
        <v>1.8518542325831416E-2</v>
      </c>
      <c r="F1184" s="26">
        <f t="shared" si="185"/>
        <v>17.546375478361895</v>
      </c>
      <c r="G1184" s="57">
        <f t="shared" si="186"/>
        <v>2.5094930604064496E-3</v>
      </c>
      <c r="H1184" s="26">
        <f t="shared" si="187"/>
        <v>147.02802342057515</v>
      </c>
      <c r="I1184" s="57">
        <f t="shared" si="188"/>
        <v>2.1028035386237865E-2</v>
      </c>
      <c r="J1184" s="14">
        <v>1179</v>
      </c>
      <c r="K1184" s="21">
        <f t="shared" si="189"/>
        <v>6974.4536245216377</v>
      </c>
      <c r="L1184" s="21">
        <f t="shared" si="190"/>
        <v>6844.9719765794252</v>
      </c>
      <c r="M1184" s="57">
        <f t="shared" si="191"/>
        <v>1.8916315272764338E-2</v>
      </c>
      <c r="N1184" s="57">
        <f t="shared" si="192"/>
        <v>2.5633962474058487E-3</v>
      </c>
      <c r="O1184" s="26"/>
      <c r="R1184" s="63"/>
    </row>
    <row r="1185" spans="1:18" s="2" customFormat="1" x14ac:dyDescent="0.25">
      <c r="A1185" s="72">
        <v>43046</v>
      </c>
      <c r="B1185" s="73">
        <v>13</v>
      </c>
      <c r="C1185" s="74">
        <v>6993</v>
      </c>
      <c r="D1185" s="26">
        <f t="shared" si="183"/>
        <v>129.49392313886</v>
      </c>
      <c r="E1185" s="57">
        <f t="shared" si="184"/>
        <v>1.8517649526506506E-2</v>
      </c>
      <c r="F1185" s="26">
        <f t="shared" si="185"/>
        <v>17.547676399646829</v>
      </c>
      <c r="G1185" s="57">
        <f t="shared" si="186"/>
        <v>2.5093202344697312E-3</v>
      </c>
      <c r="H1185" s="26">
        <f t="shared" si="187"/>
        <v>147.04159953850683</v>
      </c>
      <c r="I1185" s="57">
        <f t="shared" si="188"/>
        <v>2.1026969760976236E-2</v>
      </c>
      <c r="J1185" s="14">
        <v>1180</v>
      </c>
      <c r="K1185" s="21">
        <f t="shared" si="189"/>
        <v>6975.4523236003533</v>
      </c>
      <c r="L1185" s="21">
        <f t="shared" si="190"/>
        <v>6845.9584004614935</v>
      </c>
      <c r="M1185" s="57">
        <f t="shared" si="191"/>
        <v>1.8915382706697528E-2</v>
      </c>
      <c r="N1185" s="57">
        <f t="shared" si="192"/>
        <v>2.5632169191188658E-3</v>
      </c>
      <c r="O1185" s="26"/>
      <c r="R1185" s="63"/>
    </row>
    <row r="1186" spans="1:18" s="2" customFormat="1" x14ac:dyDescent="0.25">
      <c r="A1186" s="72">
        <v>43004</v>
      </c>
      <c r="B1186" s="73">
        <v>7</v>
      </c>
      <c r="C1186" s="74">
        <v>6995</v>
      </c>
      <c r="D1186" s="26">
        <f t="shared" si="183"/>
        <v>129.51847353215345</v>
      </c>
      <c r="E1186" s="57">
        <f t="shared" si="184"/>
        <v>1.8515864693660251E-2</v>
      </c>
      <c r="F1186" s="26">
        <f t="shared" si="185"/>
        <v>17.550278242216699</v>
      </c>
      <c r="G1186" s="57">
        <f t="shared" si="186"/>
        <v>2.5089747308386988E-3</v>
      </c>
      <c r="H1186" s="26">
        <f t="shared" si="187"/>
        <v>147.06875177437016</v>
      </c>
      <c r="I1186" s="57">
        <f t="shared" si="188"/>
        <v>2.102483942449895E-2</v>
      </c>
      <c r="J1186" s="14">
        <v>1181</v>
      </c>
      <c r="K1186" s="21">
        <f t="shared" si="189"/>
        <v>6977.4497217577837</v>
      </c>
      <c r="L1186" s="21">
        <f t="shared" si="190"/>
        <v>6847.93124822563</v>
      </c>
      <c r="M1186" s="57">
        <f t="shared" si="191"/>
        <v>1.8913518380563914E-2</v>
      </c>
      <c r="N1186" s="57">
        <f t="shared" si="192"/>
        <v>2.5628584175350997E-3</v>
      </c>
      <c r="O1186" s="26"/>
      <c r="R1186" s="63"/>
    </row>
    <row r="1187" spans="1:18" s="2" customFormat="1" x14ac:dyDescent="0.25">
      <c r="A1187" s="72">
        <v>43028</v>
      </c>
      <c r="B1187" s="73">
        <v>16</v>
      </c>
      <c r="C1187" s="74">
        <v>6996</v>
      </c>
      <c r="D1187" s="26">
        <f t="shared" si="183"/>
        <v>129.53074872880021</v>
      </c>
      <c r="E1187" s="57">
        <f t="shared" si="184"/>
        <v>1.8514972659919984E-2</v>
      </c>
      <c r="F1187" s="26">
        <f t="shared" si="185"/>
        <v>17.551579163501632</v>
      </c>
      <c r="G1187" s="57">
        <f t="shared" si="186"/>
        <v>2.5088020531020055E-3</v>
      </c>
      <c r="H1187" s="26">
        <f t="shared" si="187"/>
        <v>147.08232789230183</v>
      </c>
      <c r="I1187" s="57">
        <f t="shared" si="188"/>
        <v>2.1023774713021987E-2</v>
      </c>
      <c r="J1187" s="14">
        <v>1182</v>
      </c>
      <c r="K1187" s="21">
        <f t="shared" si="189"/>
        <v>6978.4484208364984</v>
      </c>
      <c r="L1187" s="21">
        <f t="shared" si="190"/>
        <v>6848.9176721076983</v>
      </c>
      <c r="M1187" s="57">
        <f t="shared" si="191"/>
        <v>1.8912586620264949E-2</v>
      </c>
      <c r="N1187" s="57">
        <f t="shared" si="192"/>
        <v>2.5626792441936709E-3</v>
      </c>
      <c r="O1187" s="26"/>
      <c r="R1187" s="63"/>
    </row>
    <row r="1188" spans="1:18" s="2" customFormat="1" x14ac:dyDescent="0.25">
      <c r="A1188" s="72">
        <v>43044</v>
      </c>
      <c r="B1188" s="73">
        <v>19</v>
      </c>
      <c r="C1188" s="74">
        <v>6997</v>
      </c>
      <c r="D1188" s="26">
        <f t="shared" si="183"/>
        <v>129.54302392544693</v>
      </c>
      <c r="E1188" s="57">
        <f t="shared" si="184"/>
        <v>1.8514080881155772E-2</v>
      </c>
      <c r="F1188" s="26">
        <f t="shared" si="185"/>
        <v>17.552880084786565</v>
      </c>
      <c r="G1188" s="57">
        <f t="shared" si="186"/>
        <v>2.5086294247229622E-3</v>
      </c>
      <c r="H1188" s="26">
        <f t="shared" si="187"/>
        <v>147.09590401023348</v>
      </c>
      <c r="I1188" s="57">
        <f t="shared" si="188"/>
        <v>2.1022710305878732E-2</v>
      </c>
      <c r="J1188" s="14">
        <v>1183</v>
      </c>
      <c r="K1188" s="21">
        <f t="shared" si="189"/>
        <v>6979.4471199152131</v>
      </c>
      <c r="L1188" s="21">
        <f t="shared" si="190"/>
        <v>6849.9040959897666</v>
      </c>
      <c r="M1188" s="57">
        <f t="shared" si="191"/>
        <v>1.8911655128323195E-2</v>
      </c>
      <c r="N1188" s="57">
        <f t="shared" si="192"/>
        <v>2.5625001224561361E-3</v>
      </c>
      <c r="O1188" s="26"/>
      <c r="R1188" s="63"/>
    </row>
    <row r="1189" spans="1:18" s="2" customFormat="1" x14ac:dyDescent="0.25">
      <c r="A1189" s="72">
        <v>43049</v>
      </c>
      <c r="B1189" s="73">
        <v>7</v>
      </c>
      <c r="C1189" s="74">
        <v>6997</v>
      </c>
      <c r="D1189" s="26">
        <f t="shared" si="183"/>
        <v>129.54302392544693</v>
      </c>
      <c r="E1189" s="57">
        <f t="shared" si="184"/>
        <v>1.8514080881155772E-2</v>
      </c>
      <c r="F1189" s="26">
        <f t="shared" si="185"/>
        <v>17.552880084786565</v>
      </c>
      <c r="G1189" s="57">
        <f t="shared" si="186"/>
        <v>2.5086294247229622E-3</v>
      </c>
      <c r="H1189" s="26">
        <f t="shared" si="187"/>
        <v>147.09590401023348</v>
      </c>
      <c r="I1189" s="57">
        <f t="shared" si="188"/>
        <v>2.1022710305878732E-2</v>
      </c>
      <c r="J1189" s="14">
        <v>1184</v>
      </c>
      <c r="K1189" s="21">
        <f t="shared" si="189"/>
        <v>6979.4471199152131</v>
      </c>
      <c r="L1189" s="21">
        <f t="shared" si="190"/>
        <v>6849.9040959897666</v>
      </c>
      <c r="M1189" s="57">
        <f t="shared" si="191"/>
        <v>1.8911655128323195E-2</v>
      </c>
      <c r="N1189" s="57">
        <f t="shared" si="192"/>
        <v>2.5625001224561361E-3</v>
      </c>
      <c r="O1189" s="26"/>
      <c r="R1189" s="63"/>
    </row>
    <row r="1190" spans="1:18" s="2" customFormat="1" x14ac:dyDescent="0.25">
      <c r="A1190" s="72">
        <v>43049</v>
      </c>
      <c r="B1190" s="73">
        <v>24</v>
      </c>
      <c r="C1190" s="74">
        <v>7000</v>
      </c>
      <c r="D1190" s="26">
        <f t="shared" si="183"/>
        <v>129.57984951538714</v>
      </c>
      <c r="E1190" s="57">
        <f t="shared" si="184"/>
        <v>1.8511407073626734E-2</v>
      </c>
      <c r="F1190" s="26">
        <f t="shared" si="185"/>
        <v>17.556782848641369</v>
      </c>
      <c r="G1190" s="57">
        <f t="shared" si="186"/>
        <v>2.5081118355201955E-3</v>
      </c>
      <c r="H1190" s="26">
        <f t="shared" si="187"/>
        <v>147.13663236402851</v>
      </c>
      <c r="I1190" s="57">
        <f t="shared" si="188"/>
        <v>2.1019518909146932E-2</v>
      </c>
      <c r="J1190" s="14">
        <v>1185</v>
      </c>
      <c r="K1190" s="21">
        <f t="shared" si="189"/>
        <v>6982.443217151359</v>
      </c>
      <c r="L1190" s="21">
        <f t="shared" si="190"/>
        <v>6852.8633676359714</v>
      </c>
      <c r="M1190" s="57">
        <f t="shared" si="191"/>
        <v>1.8908862261482418E-2</v>
      </c>
      <c r="N1190" s="57">
        <f t="shared" si="192"/>
        <v>2.5619630666440566E-3</v>
      </c>
      <c r="O1190" s="26"/>
      <c r="R1190" s="63"/>
    </row>
    <row r="1191" spans="1:18" s="2" customFormat="1" x14ac:dyDescent="0.25">
      <c r="A1191" s="72">
        <v>43061</v>
      </c>
      <c r="B1191" s="73">
        <v>10</v>
      </c>
      <c r="C1191" s="74">
        <v>7000</v>
      </c>
      <c r="D1191" s="26">
        <f t="shared" si="183"/>
        <v>129.57984951538714</v>
      </c>
      <c r="E1191" s="57">
        <f t="shared" si="184"/>
        <v>1.8511407073626734E-2</v>
      </c>
      <c r="F1191" s="26">
        <f t="shared" si="185"/>
        <v>17.556782848641369</v>
      </c>
      <c r="G1191" s="57">
        <f t="shared" si="186"/>
        <v>2.5081118355201955E-3</v>
      </c>
      <c r="H1191" s="26">
        <f t="shared" si="187"/>
        <v>147.13663236402851</v>
      </c>
      <c r="I1191" s="57">
        <f t="shared" si="188"/>
        <v>2.1019518909146932E-2</v>
      </c>
      <c r="J1191" s="14">
        <v>1186</v>
      </c>
      <c r="K1191" s="21">
        <f t="shared" si="189"/>
        <v>6982.443217151359</v>
      </c>
      <c r="L1191" s="21">
        <f t="shared" si="190"/>
        <v>6852.8633676359714</v>
      </c>
      <c r="M1191" s="57">
        <f t="shared" si="191"/>
        <v>1.8908862261482418E-2</v>
      </c>
      <c r="N1191" s="57">
        <f t="shared" si="192"/>
        <v>2.5619630666440566E-3</v>
      </c>
      <c r="O1191" s="26"/>
      <c r="R1191" s="63"/>
    </row>
    <row r="1192" spans="1:18" s="2" customFormat="1" x14ac:dyDescent="0.25">
      <c r="A1192" s="72">
        <v>43068</v>
      </c>
      <c r="B1192" s="73">
        <v>11</v>
      </c>
      <c r="C1192" s="74">
        <v>7002</v>
      </c>
      <c r="D1192" s="26">
        <f t="shared" si="183"/>
        <v>129.60439990868062</v>
      </c>
      <c r="E1192" s="57">
        <f t="shared" si="184"/>
        <v>1.8509625808152044E-2</v>
      </c>
      <c r="F1192" s="26">
        <f t="shared" si="185"/>
        <v>17.559384691211239</v>
      </c>
      <c r="G1192" s="57">
        <f t="shared" si="186"/>
        <v>2.5077670224523336E-3</v>
      </c>
      <c r="H1192" s="26">
        <f t="shared" si="187"/>
        <v>147.16378459989187</v>
      </c>
      <c r="I1192" s="57">
        <f t="shared" si="188"/>
        <v>2.101739283060438E-2</v>
      </c>
      <c r="J1192" s="14">
        <v>1187</v>
      </c>
      <c r="K1192" s="21">
        <f t="shared" si="189"/>
        <v>6984.4406153087884</v>
      </c>
      <c r="L1192" s="21">
        <f t="shared" si="190"/>
        <v>6854.8362154001079</v>
      </c>
      <c r="M1192" s="57">
        <f t="shared" si="191"/>
        <v>1.8907001689917952E-2</v>
      </c>
      <c r="N1192" s="57">
        <f t="shared" si="192"/>
        <v>2.5616052870471567E-3</v>
      </c>
      <c r="O1192" s="26"/>
      <c r="R1192" s="63"/>
    </row>
    <row r="1193" spans="1:18" s="2" customFormat="1" x14ac:dyDescent="0.25">
      <c r="A1193" s="72">
        <v>43021</v>
      </c>
      <c r="B1193" s="73">
        <v>9</v>
      </c>
      <c r="C1193" s="74">
        <v>7003</v>
      </c>
      <c r="D1193" s="26">
        <f t="shared" si="183"/>
        <v>129.61667510532735</v>
      </c>
      <c r="E1193" s="57">
        <f t="shared" si="184"/>
        <v>1.8508735556950928E-2</v>
      </c>
      <c r="F1193" s="26">
        <f t="shared" si="185"/>
        <v>17.560685612496172</v>
      </c>
      <c r="G1193" s="57">
        <f t="shared" si="186"/>
        <v>2.507594689775264E-3</v>
      </c>
      <c r="H1193" s="26">
        <f t="shared" si="187"/>
        <v>147.17736071782352</v>
      </c>
      <c r="I1193" s="57">
        <f t="shared" si="188"/>
        <v>2.1016330246726191E-2</v>
      </c>
      <c r="J1193" s="14">
        <v>1188</v>
      </c>
      <c r="K1193" s="21">
        <f t="shared" si="189"/>
        <v>6985.4393143875041</v>
      </c>
      <c r="L1193" s="21">
        <f t="shared" si="190"/>
        <v>6855.8226392821762</v>
      </c>
      <c r="M1193" s="57">
        <f t="shared" si="191"/>
        <v>1.8906071805687579E-2</v>
      </c>
      <c r="N1193" s="57">
        <f t="shared" si="192"/>
        <v>2.561426474465335E-3</v>
      </c>
      <c r="O1193" s="26"/>
      <c r="R1193" s="63"/>
    </row>
    <row r="1194" spans="1:18" s="2" customFormat="1" x14ac:dyDescent="0.25">
      <c r="A1194" s="72">
        <v>43050</v>
      </c>
      <c r="B1194" s="73">
        <v>3</v>
      </c>
      <c r="C1194" s="74">
        <v>7004</v>
      </c>
      <c r="D1194" s="26">
        <f t="shared" si="183"/>
        <v>129.62895030197407</v>
      </c>
      <c r="E1194" s="57">
        <f t="shared" si="184"/>
        <v>1.8507845559962034E-2</v>
      </c>
      <c r="F1194" s="26">
        <f t="shared" si="185"/>
        <v>17.561986533781109</v>
      </c>
      <c r="G1194" s="57">
        <f t="shared" si="186"/>
        <v>2.5074224063079825E-3</v>
      </c>
      <c r="H1194" s="26">
        <f t="shared" si="187"/>
        <v>147.19093683575517</v>
      </c>
      <c r="I1194" s="57">
        <f t="shared" si="188"/>
        <v>2.1015267966270013E-2</v>
      </c>
      <c r="J1194" s="14">
        <v>1189</v>
      </c>
      <c r="K1194" s="21">
        <f t="shared" si="189"/>
        <v>6986.4380134662188</v>
      </c>
      <c r="L1194" s="21">
        <f t="shared" si="190"/>
        <v>6856.8090631642444</v>
      </c>
      <c r="M1194" s="57">
        <f t="shared" si="191"/>
        <v>1.8905142189004395E-2</v>
      </c>
      <c r="N1194" s="57">
        <f t="shared" si="192"/>
        <v>2.5612477133316433E-3</v>
      </c>
      <c r="O1194" s="26"/>
      <c r="R1194" s="63"/>
    </row>
    <row r="1195" spans="1:18" s="2" customFormat="1" x14ac:dyDescent="0.25">
      <c r="A1195" s="72">
        <v>43010</v>
      </c>
      <c r="B1195" s="73">
        <v>13</v>
      </c>
      <c r="C1195" s="74">
        <v>7009</v>
      </c>
      <c r="D1195" s="26">
        <f t="shared" si="183"/>
        <v>129.69032628520776</v>
      </c>
      <c r="E1195" s="57">
        <f t="shared" si="184"/>
        <v>1.8503399384392605E-2</v>
      </c>
      <c r="F1195" s="26">
        <f t="shared" si="185"/>
        <v>17.568491140205779</v>
      </c>
      <c r="G1195" s="57">
        <f t="shared" si="186"/>
        <v>2.5065617263811926E-3</v>
      </c>
      <c r="H1195" s="26">
        <f t="shared" si="187"/>
        <v>147.25881742541355</v>
      </c>
      <c r="I1195" s="57">
        <f t="shared" si="188"/>
        <v>2.1009961110773797E-2</v>
      </c>
      <c r="J1195" s="14">
        <v>1190</v>
      </c>
      <c r="K1195" s="21">
        <f t="shared" si="189"/>
        <v>6991.4315088597941</v>
      </c>
      <c r="L1195" s="21">
        <f t="shared" si="190"/>
        <v>6861.7411825745867</v>
      </c>
      <c r="M1195" s="57">
        <f t="shared" si="191"/>
        <v>1.890049811475792E-2</v>
      </c>
      <c r="N1195" s="57">
        <f t="shared" si="192"/>
        <v>2.560354678608546E-3</v>
      </c>
      <c r="O1195" s="26"/>
      <c r="R1195" s="63"/>
    </row>
    <row r="1196" spans="1:18" s="2" customFormat="1" x14ac:dyDescent="0.25">
      <c r="A1196" s="72">
        <v>43018</v>
      </c>
      <c r="B1196" s="73">
        <v>6</v>
      </c>
      <c r="C1196" s="74">
        <v>7010</v>
      </c>
      <c r="D1196" s="26">
        <f t="shared" si="183"/>
        <v>129.70260148185449</v>
      </c>
      <c r="E1196" s="57">
        <f t="shared" si="184"/>
        <v>1.8502510910392938E-2</v>
      </c>
      <c r="F1196" s="26">
        <f t="shared" si="185"/>
        <v>17.569792061490713</v>
      </c>
      <c r="G1196" s="57">
        <f t="shared" si="186"/>
        <v>2.5063897377304869E-3</v>
      </c>
      <c r="H1196" s="26">
        <f t="shared" si="187"/>
        <v>147.2723935433452</v>
      </c>
      <c r="I1196" s="57">
        <f t="shared" si="188"/>
        <v>2.1008900648123423E-2</v>
      </c>
      <c r="J1196" s="14">
        <v>1191</v>
      </c>
      <c r="K1196" s="21">
        <f t="shared" si="189"/>
        <v>6992.4302079385097</v>
      </c>
      <c r="L1196" s="21">
        <f t="shared" si="190"/>
        <v>6862.7276064566549</v>
      </c>
      <c r="M1196" s="57">
        <f t="shared" si="191"/>
        <v>1.889957010093574E-2</v>
      </c>
      <c r="N1196" s="57">
        <f t="shared" si="192"/>
        <v>2.5601762256978605E-3</v>
      </c>
      <c r="O1196" s="26"/>
      <c r="R1196" s="63"/>
    </row>
    <row r="1197" spans="1:18" s="2" customFormat="1" x14ac:dyDescent="0.25">
      <c r="A1197" s="72">
        <v>43055</v>
      </c>
      <c r="B1197" s="73">
        <v>23</v>
      </c>
      <c r="C1197" s="74">
        <v>7011</v>
      </c>
      <c r="D1197" s="26">
        <f t="shared" si="183"/>
        <v>129.71487667850124</v>
      </c>
      <c r="E1197" s="57">
        <f t="shared" si="184"/>
        <v>1.8501622689844708E-2</v>
      </c>
      <c r="F1197" s="26">
        <f t="shared" si="185"/>
        <v>17.571092982775649</v>
      </c>
      <c r="G1197" s="57">
        <f t="shared" si="186"/>
        <v>2.5062177981422977E-3</v>
      </c>
      <c r="H1197" s="26">
        <f t="shared" si="187"/>
        <v>147.28596966127688</v>
      </c>
      <c r="I1197" s="57">
        <f t="shared" si="188"/>
        <v>2.1007840487987005E-2</v>
      </c>
      <c r="J1197" s="14">
        <v>1192</v>
      </c>
      <c r="K1197" s="21">
        <f t="shared" si="189"/>
        <v>6993.4289070172244</v>
      </c>
      <c r="L1197" s="21">
        <f t="shared" si="190"/>
        <v>6863.7140303387232</v>
      </c>
      <c r="M1197" s="57">
        <f t="shared" si="191"/>
        <v>1.8898642353853988E-2</v>
      </c>
      <c r="N1197" s="57">
        <f t="shared" si="192"/>
        <v>2.5599978240801679E-3</v>
      </c>
      <c r="O1197" s="26"/>
      <c r="R1197" s="63"/>
    </row>
    <row r="1198" spans="1:18" s="2" customFormat="1" x14ac:dyDescent="0.25">
      <c r="A1198" s="72">
        <v>43061</v>
      </c>
      <c r="B1198" s="73">
        <v>9</v>
      </c>
      <c r="C1198" s="74">
        <v>7012</v>
      </c>
      <c r="D1198" s="26">
        <f t="shared" si="183"/>
        <v>129.72715187514797</v>
      </c>
      <c r="E1198" s="57">
        <f t="shared" si="184"/>
        <v>1.850073472263947E-2</v>
      </c>
      <c r="F1198" s="26">
        <f t="shared" si="185"/>
        <v>17.572393904060583</v>
      </c>
      <c r="G1198" s="57">
        <f t="shared" si="186"/>
        <v>2.5060459075956338E-3</v>
      </c>
      <c r="H1198" s="26">
        <f t="shared" si="187"/>
        <v>147.29954577920856</v>
      </c>
      <c r="I1198" s="57">
        <f t="shared" si="188"/>
        <v>2.1006780630235106E-2</v>
      </c>
      <c r="J1198" s="14">
        <v>1193</v>
      </c>
      <c r="K1198" s="21">
        <f t="shared" si="189"/>
        <v>6994.4276060959392</v>
      </c>
      <c r="L1198" s="21">
        <f t="shared" si="190"/>
        <v>6864.7004542207915</v>
      </c>
      <c r="M1198" s="57">
        <f t="shared" si="191"/>
        <v>1.8897714873397666E-2</v>
      </c>
      <c r="N1198" s="57">
        <f t="shared" si="192"/>
        <v>2.5598194737333538E-3</v>
      </c>
      <c r="O1198" s="26"/>
      <c r="R1198" s="63"/>
    </row>
    <row r="1199" spans="1:18" s="2" customFormat="1" x14ac:dyDescent="0.25">
      <c r="A1199" s="72">
        <v>43056</v>
      </c>
      <c r="B1199" s="73">
        <v>5</v>
      </c>
      <c r="C1199" s="74">
        <v>7013</v>
      </c>
      <c r="D1199" s="26">
        <f t="shared" si="183"/>
        <v>129.73942707179469</v>
      </c>
      <c r="E1199" s="57">
        <f t="shared" si="184"/>
        <v>1.8499847008668857E-2</v>
      </c>
      <c r="F1199" s="26">
        <f t="shared" si="185"/>
        <v>17.573694825345516</v>
      </c>
      <c r="G1199" s="57">
        <f t="shared" si="186"/>
        <v>2.5058740660695161E-3</v>
      </c>
      <c r="H1199" s="26">
        <f t="shared" si="187"/>
        <v>147.31312189714021</v>
      </c>
      <c r="I1199" s="57">
        <f t="shared" si="188"/>
        <v>2.1005721074738373E-2</v>
      </c>
      <c r="J1199" s="14">
        <v>1194</v>
      </c>
      <c r="K1199" s="21">
        <f t="shared" si="189"/>
        <v>6995.4263051746548</v>
      </c>
      <c r="L1199" s="21">
        <f t="shared" si="190"/>
        <v>6865.6868781028597</v>
      </c>
      <c r="M1199" s="57">
        <f t="shared" si="191"/>
        <v>1.8896787659451859E-2</v>
      </c>
      <c r="N1199" s="57">
        <f t="shared" si="192"/>
        <v>2.5596411746353215E-3</v>
      </c>
      <c r="O1199" s="26"/>
      <c r="R1199" s="63"/>
    </row>
    <row r="1200" spans="1:18" s="2" customFormat="1" x14ac:dyDescent="0.25">
      <c r="A1200" s="72">
        <v>42986</v>
      </c>
      <c r="B1200" s="73">
        <v>12</v>
      </c>
      <c r="C1200" s="74">
        <v>7014</v>
      </c>
      <c r="D1200" s="26">
        <f t="shared" si="183"/>
        <v>129.75170226844145</v>
      </c>
      <c r="E1200" s="57">
        <f t="shared" si="184"/>
        <v>1.8498959547824559E-2</v>
      </c>
      <c r="F1200" s="26">
        <f t="shared" si="185"/>
        <v>17.574995746630453</v>
      </c>
      <c r="G1200" s="57">
        <f t="shared" si="186"/>
        <v>2.5057022735429789E-3</v>
      </c>
      <c r="H1200" s="26">
        <f t="shared" si="187"/>
        <v>147.32669801507191</v>
      </c>
      <c r="I1200" s="57">
        <f t="shared" si="188"/>
        <v>2.1004661821367537E-2</v>
      </c>
      <c r="J1200" s="14">
        <v>1195</v>
      </c>
      <c r="K1200" s="21">
        <f t="shared" si="189"/>
        <v>6996.4250042533695</v>
      </c>
      <c r="L1200" s="21">
        <f t="shared" si="190"/>
        <v>6866.673301984928</v>
      </c>
      <c r="M1200" s="57">
        <f t="shared" si="191"/>
        <v>1.8895860711901719E-2</v>
      </c>
      <c r="N1200" s="57">
        <f t="shared" si="192"/>
        <v>2.5594629267639839E-3</v>
      </c>
      <c r="O1200" s="26"/>
      <c r="R1200" s="63"/>
    </row>
    <row r="1201" spans="1:18" s="2" customFormat="1" x14ac:dyDescent="0.25">
      <c r="A1201" s="72">
        <v>43046</v>
      </c>
      <c r="B1201" s="73">
        <v>16</v>
      </c>
      <c r="C1201" s="74">
        <v>7016</v>
      </c>
      <c r="D1201" s="26">
        <f t="shared" si="183"/>
        <v>129.7762526617349</v>
      </c>
      <c r="E1201" s="57">
        <f t="shared" si="184"/>
        <v>1.8497185385081941E-2</v>
      </c>
      <c r="F1201" s="26">
        <f t="shared" si="185"/>
        <v>17.57759758920032</v>
      </c>
      <c r="G1201" s="57">
        <f t="shared" si="186"/>
        <v>2.5053588354048348E-3</v>
      </c>
      <c r="H1201" s="26">
        <f t="shared" si="187"/>
        <v>147.35385025093521</v>
      </c>
      <c r="I1201" s="57">
        <f t="shared" si="188"/>
        <v>2.1002544220486776E-2</v>
      </c>
      <c r="J1201" s="14">
        <v>1196</v>
      </c>
      <c r="K1201" s="21">
        <f t="shared" si="189"/>
        <v>6998.4224024107998</v>
      </c>
      <c r="L1201" s="21">
        <f t="shared" si="190"/>
        <v>6868.6461497490645</v>
      </c>
      <c r="M1201" s="57">
        <f t="shared" si="191"/>
        <v>1.8894007615529309E-2</v>
      </c>
      <c r="N1201" s="57">
        <f t="shared" si="192"/>
        <v>2.5591065846131103E-3</v>
      </c>
      <c r="O1201" s="26"/>
      <c r="R1201" s="63"/>
    </row>
    <row r="1202" spans="1:18" s="2" customFormat="1" x14ac:dyDescent="0.25">
      <c r="A1202" s="72">
        <v>43065</v>
      </c>
      <c r="B1202" s="73">
        <v>24</v>
      </c>
      <c r="C1202" s="74">
        <v>7017</v>
      </c>
      <c r="D1202" s="26">
        <f t="shared" si="183"/>
        <v>129.78852785838166</v>
      </c>
      <c r="E1202" s="57">
        <f t="shared" si="184"/>
        <v>1.8496298682967316E-2</v>
      </c>
      <c r="F1202" s="26">
        <f t="shared" si="185"/>
        <v>17.578898510485253</v>
      </c>
      <c r="G1202" s="57">
        <f t="shared" si="186"/>
        <v>2.5051871897513543E-3</v>
      </c>
      <c r="H1202" s="26">
        <f t="shared" si="187"/>
        <v>147.36742636886692</v>
      </c>
      <c r="I1202" s="57">
        <f t="shared" si="188"/>
        <v>2.1001485872718672E-2</v>
      </c>
      <c r="J1202" s="14">
        <v>1197</v>
      </c>
      <c r="K1202" s="21">
        <f t="shared" si="189"/>
        <v>6999.4211014895145</v>
      </c>
      <c r="L1202" s="21">
        <f t="shared" si="190"/>
        <v>6869.6325736311328</v>
      </c>
      <c r="M1202" s="57">
        <f t="shared" si="191"/>
        <v>1.8893081466477672E-2</v>
      </c>
      <c r="N1202" s="57">
        <f t="shared" si="192"/>
        <v>2.558928490289466E-3</v>
      </c>
      <c r="O1202" s="26"/>
      <c r="R1202" s="63"/>
    </row>
    <row r="1203" spans="1:18" s="2" customFormat="1" x14ac:dyDescent="0.25">
      <c r="A1203" s="72">
        <v>43050</v>
      </c>
      <c r="B1203" s="73">
        <v>17</v>
      </c>
      <c r="C1203" s="74">
        <v>7024</v>
      </c>
      <c r="D1203" s="26">
        <f t="shared" si="183"/>
        <v>129.8744542349088</v>
      </c>
      <c r="E1203" s="57">
        <f t="shared" si="184"/>
        <v>1.8490098837543965E-2</v>
      </c>
      <c r="F1203" s="26">
        <f t="shared" si="185"/>
        <v>17.588004959479797</v>
      </c>
      <c r="G1203" s="57">
        <f t="shared" si="186"/>
        <v>2.5039870386503126E-3</v>
      </c>
      <c r="H1203" s="26">
        <f t="shared" si="187"/>
        <v>147.4624591943886</v>
      </c>
      <c r="I1203" s="57">
        <f t="shared" si="188"/>
        <v>2.0994085876194276E-2</v>
      </c>
      <c r="J1203" s="14">
        <v>1198</v>
      </c>
      <c r="K1203" s="21">
        <f t="shared" si="189"/>
        <v>7006.4119950405202</v>
      </c>
      <c r="L1203" s="21">
        <f t="shared" si="190"/>
        <v>6876.5375408056116</v>
      </c>
      <c r="M1203" s="57">
        <f t="shared" si="191"/>
        <v>1.8886605862940366E-2</v>
      </c>
      <c r="N1203" s="57">
        <f t="shared" si="192"/>
        <v>2.5576832606689004E-3</v>
      </c>
      <c r="O1203" s="26"/>
      <c r="R1203" s="63"/>
    </row>
    <row r="1204" spans="1:18" s="2" customFormat="1" x14ac:dyDescent="0.25">
      <c r="A1204" s="72">
        <v>43010</v>
      </c>
      <c r="B1204" s="73">
        <v>22</v>
      </c>
      <c r="C1204" s="74">
        <v>7026</v>
      </c>
      <c r="D1204" s="26">
        <f t="shared" si="183"/>
        <v>129.89900462820225</v>
      </c>
      <c r="E1204" s="57">
        <f t="shared" si="184"/>
        <v>1.8488329722203566E-2</v>
      </c>
      <c r="F1204" s="26">
        <f t="shared" si="185"/>
        <v>17.590606802049663</v>
      </c>
      <c r="G1204" s="57">
        <f t="shared" si="186"/>
        <v>2.5036445775760978E-3</v>
      </c>
      <c r="H1204" s="26">
        <f t="shared" si="187"/>
        <v>147.4896114302519</v>
      </c>
      <c r="I1204" s="57">
        <f t="shared" si="188"/>
        <v>2.0991974299779659E-2</v>
      </c>
      <c r="J1204" s="14">
        <v>1199</v>
      </c>
      <c r="K1204" s="21">
        <f t="shared" si="189"/>
        <v>7008.4093931979505</v>
      </c>
      <c r="L1204" s="21">
        <f t="shared" si="190"/>
        <v>6878.5103885697481</v>
      </c>
      <c r="M1204" s="57">
        <f t="shared" si="191"/>
        <v>1.8884758078443815E-2</v>
      </c>
      <c r="N1204" s="57">
        <f t="shared" si="192"/>
        <v>2.5573279399680147E-3</v>
      </c>
      <c r="O1204" s="26"/>
      <c r="R1204" s="63"/>
    </row>
    <row r="1205" spans="1:18" s="2" customFormat="1" x14ac:dyDescent="0.25">
      <c r="A1205" s="72">
        <v>43028</v>
      </c>
      <c r="B1205" s="73">
        <v>18</v>
      </c>
      <c r="C1205" s="74">
        <v>7026</v>
      </c>
      <c r="D1205" s="26">
        <f t="shared" si="183"/>
        <v>129.89900462820225</v>
      </c>
      <c r="E1205" s="57">
        <f t="shared" si="184"/>
        <v>1.8488329722203566E-2</v>
      </c>
      <c r="F1205" s="26">
        <f t="shared" si="185"/>
        <v>17.590606802049663</v>
      </c>
      <c r="G1205" s="57">
        <f t="shared" si="186"/>
        <v>2.5036445775760978E-3</v>
      </c>
      <c r="H1205" s="26">
        <f t="shared" si="187"/>
        <v>147.4896114302519</v>
      </c>
      <c r="I1205" s="57">
        <f t="shared" si="188"/>
        <v>2.0991974299779659E-2</v>
      </c>
      <c r="J1205" s="14">
        <v>1200</v>
      </c>
      <c r="K1205" s="21">
        <f t="shared" si="189"/>
        <v>7008.4093931979505</v>
      </c>
      <c r="L1205" s="21">
        <f t="shared" si="190"/>
        <v>6878.5103885697481</v>
      </c>
      <c r="M1205" s="57">
        <f t="shared" si="191"/>
        <v>1.8884758078443815E-2</v>
      </c>
      <c r="N1205" s="57">
        <f t="shared" si="192"/>
        <v>2.5573279399680147E-3</v>
      </c>
      <c r="O1205" s="26"/>
      <c r="R1205" s="63"/>
    </row>
    <row r="1206" spans="1:18" s="2" customFormat="1" x14ac:dyDescent="0.25">
      <c r="A1206" s="72">
        <v>42981</v>
      </c>
      <c r="B1206" s="73">
        <v>11</v>
      </c>
      <c r="C1206" s="74">
        <v>7027</v>
      </c>
      <c r="D1206" s="26">
        <f t="shared" si="183"/>
        <v>129.911279824849</v>
      </c>
      <c r="E1206" s="57">
        <f t="shared" si="184"/>
        <v>1.8487445542172905E-2</v>
      </c>
      <c r="F1206" s="26">
        <f t="shared" si="185"/>
        <v>17.5919077233346</v>
      </c>
      <c r="G1206" s="57">
        <f t="shared" si="186"/>
        <v>2.5034734201415396E-3</v>
      </c>
      <c r="H1206" s="26">
        <f t="shared" si="187"/>
        <v>147.5031875481836</v>
      </c>
      <c r="I1206" s="57">
        <f t="shared" si="188"/>
        <v>2.0990918962314444E-2</v>
      </c>
      <c r="J1206" s="14">
        <v>1201</v>
      </c>
      <c r="K1206" s="21">
        <f t="shared" si="189"/>
        <v>7009.4080922766652</v>
      </c>
      <c r="L1206" s="21">
        <f t="shared" si="190"/>
        <v>6879.4968124518164</v>
      </c>
      <c r="M1206" s="57">
        <f t="shared" si="191"/>
        <v>1.8883834583615325E-2</v>
      </c>
      <c r="N1206" s="57">
        <f t="shared" si="192"/>
        <v>2.5571503560396212E-3</v>
      </c>
      <c r="O1206" s="26"/>
      <c r="R1206" s="63"/>
    </row>
    <row r="1207" spans="1:18" s="2" customFormat="1" x14ac:dyDescent="0.25">
      <c r="A1207" s="72">
        <v>43066</v>
      </c>
      <c r="B1207" s="73">
        <v>2</v>
      </c>
      <c r="C1207" s="74">
        <v>7027</v>
      </c>
      <c r="D1207" s="26">
        <f t="shared" si="183"/>
        <v>129.911279824849</v>
      </c>
      <c r="E1207" s="57">
        <f t="shared" si="184"/>
        <v>1.8487445542172905E-2</v>
      </c>
      <c r="F1207" s="26">
        <f t="shared" si="185"/>
        <v>17.5919077233346</v>
      </c>
      <c r="G1207" s="57">
        <f t="shared" si="186"/>
        <v>2.5034734201415396E-3</v>
      </c>
      <c r="H1207" s="26">
        <f t="shared" si="187"/>
        <v>147.5031875481836</v>
      </c>
      <c r="I1207" s="57">
        <f t="shared" si="188"/>
        <v>2.0990918962314444E-2</v>
      </c>
      <c r="J1207" s="14">
        <v>1202</v>
      </c>
      <c r="K1207" s="21">
        <f t="shared" si="189"/>
        <v>7009.4080922766652</v>
      </c>
      <c r="L1207" s="21">
        <f t="shared" si="190"/>
        <v>6879.4968124518164</v>
      </c>
      <c r="M1207" s="57">
        <f t="shared" si="191"/>
        <v>1.8883834583615325E-2</v>
      </c>
      <c r="N1207" s="57">
        <f t="shared" si="192"/>
        <v>2.5571503560396212E-3</v>
      </c>
      <c r="O1207" s="26"/>
      <c r="R1207" s="63"/>
    </row>
    <row r="1208" spans="1:18" s="2" customFormat="1" x14ac:dyDescent="0.25">
      <c r="A1208" s="72">
        <v>42979</v>
      </c>
      <c r="B1208" s="73">
        <v>7</v>
      </c>
      <c r="C1208" s="74">
        <v>7028</v>
      </c>
      <c r="D1208" s="26">
        <f t="shared" si="183"/>
        <v>129.92355502149573</v>
      </c>
      <c r="E1208" s="57">
        <f t="shared" si="184"/>
        <v>1.848656161375864E-2</v>
      </c>
      <c r="F1208" s="26">
        <f t="shared" si="185"/>
        <v>17.593208644619533</v>
      </c>
      <c r="G1208" s="57">
        <f t="shared" si="186"/>
        <v>2.5033023114142761E-3</v>
      </c>
      <c r="H1208" s="26">
        <f t="shared" si="187"/>
        <v>147.51676366611525</v>
      </c>
      <c r="I1208" s="57">
        <f t="shared" si="188"/>
        <v>2.0989863925172915E-2</v>
      </c>
      <c r="J1208" s="14">
        <v>1203</v>
      </c>
      <c r="K1208" s="21">
        <f t="shared" si="189"/>
        <v>7010.4067913553808</v>
      </c>
      <c r="L1208" s="21">
        <f t="shared" si="190"/>
        <v>6880.4832363338846</v>
      </c>
      <c r="M1208" s="57">
        <f t="shared" si="191"/>
        <v>1.888291135358142E-2</v>
      </c>
      <c r="N1208" s="57">
        <f t="shared" si="192"/>
        <v>2.5569728230300419E-3</v>
      </c>
      <c r="O1208" s="26"/>
      <c r="R1208" s="63"/>
    </row>
    <row r="1209" spans="1:18" s="2" customFormat="1" x14ac:dyDescent="0.25">
      <c r="A1209" s="72">
        <v>43033</v>
      </c>
      <c r="B1209" s="73">
        <v>21</v>
      </c>
      <c r="C1209" s="74">
        <v>7029</v>
      </c>
      <c r="D1209" s="26">
        <f t="shared" si="183"/>
        <v>129.93583021814246</v>
      </c>
      <c r="E1209" s="57">
        <f t="shared" si="184"/>
        <v>1.8485677936853386E-2</v>
      </c>
      <c r="F1209" s="26">
        <f t="shared" si="185"/>
        <v>17.594509565904467</v>
      </c>
      <c r="G1209" s="57">
        <f t="shared" si="186"/>
        <v>2.5031312513735192E-3</v>
      </c>
      <c r="H1209" s="26">
        <f t="shared" si="187"/>
        <v>147.53033978404693</v>
      </c>
      <c r="I1209" s="57">
        <f t="shared" si="188"/>
        <v>2.0988809188226907E-2</v>
      </c>
      <c r="J1209" s="14">
        <v>1204</v>
      </c>
      <c r="K1209" s="21">
        <f t="shared" si="189"/>
        <v>7011.4054904340956</v>
      </c>
      <c r="L1209" s="21">
        <f t="shared" si="190"/>
        <v>6881.4696602159529</v>
      </c>
      <c r="M1209" s="57">
        <f t="shared" si="191"/>
        <v>1.8881988388228226E-2</v>
      </c>
      <c r="N1209" s="57">
        <f t="shared" si="192"/>
        <v>2.5567953409173817E-3</v>
      </c>
      <c r="O1209" s="26"/>
      <c r="R1209" s="63"/>
    </row>
    <row r="1210" spans="1:18" s="2" customFormat="1" x14ac:dyDescent="0.25">
      <c r="A1210" s="72">
        <v>43047</v>
      </c>
      <c r="B1210" s="73">
        <v>10</v>
      </c>
      <c r="C1210" s="74">
        <v>7029</v>
      </c>
      <c r="D1210" s="26">
        <f t="shared" si="183"/>
        <v>129.93583021814246</v>
      </c>
      <c r="E1210" s="57">
        <f t="shared" si="184"/>
        <v>1.8485677936853386E-2</v>
      </c>
      <c r="F1210" s="26">
        <f t="shared" si="185"/>
        <v>17.594509565904467</v>
      </c>
      <c r="G1210" s="57">
        <f t="shared" si="186"/>
        <v>2.5031312513735192E-3</v>
      </c>
      <c r="H1210" s="26">
        <f t="shared" si="187"/>
        <v>147.53033978404693</v>
      </c>
      <c r="I1210" s="57">
        <f t="shared" si="188"/>
        <v>2.0988809188226907E-2</v>
      </c>
      <c r="J1210" s="14">
        <v>1205</v>
      </c>
      <c r="K1210" s="21">
        <f t="shared" si="189"/>
        <v>7011.4054904340956</v>
      </c>
      <c r="L1210" s="21">
        <f t="shared" si="190"/>
        <v>6881.4696602159529</v>
      </c>
      <c r="M1210" s="57">
        <f t="shared" si="191"/>
        <v>1.8881988388228226E-2</v>
      </c>
      <c r="N1210" s="57">
        <f t="shared" si="192"/>
        <v>2.5567953409173817E-3</v>
      </c>
      <c r="O1210" s="26"/>
      <c r="R1210" s="63"/>
    </row>
    <row r="1211" spans="1:18" s="2" customFormat="1" x14ac:dyDescent="0.25">
      <c r="A1211" s="72">
        <v>43055</v>
      </c>
      <c r="B1211" s="73">
        <v>5</v>
      </c>
      <c r="C1211" s="74">
        <v>7029</v>
      </c>
      <c r="D1211" s="26">
        <f t="shared" si="183"/>
        <v>129.93583021814246</v>
      </c>
      <c r="E1211" s="57">
        <f t="shared" si="184"/>
        <v>1.8485677936853386E-2</v>
      </c>
      <c r="F1211" s="26">
        <f t="shared" si="185"/>
        <v>17.594509565904467</v>
      </c>
      <c r="G1211" s="57">
        <f t="shared" si="186"/>
        <v>2.5031312513735192E-3</v>
      </c>
      <c r="H1211" s="26">
        <f t="shared" si="187"/>
        <v>147.53033978404693</v>
      </c>
      <c r="I1211" s="57">
        <f t="shared" si="188"/>
        <v>2.0988809188226907E-2</v>
      </c>
      <c r="J1211" s="14">
        <v>1206</v>
      </c>
      <c r="K1211" s="21">
        <f t="shared" si="189"/>
        <v>7011.4054904340956</v>
      </c>
      <c r="L1211" s="21">
        <f t="shared" si="190"/>
        <v>6881.4696602159529</v>
      </c>
      <c r="M1211" s="57">
        <f t="shared" si="191"/>
        <v>1.8881988388228226E-2</v>
      </c>
      <c r="N1211" s="57">
        <f t="shared" si="192"/>
        <v>2.5567953409173817E-3</v>
      </c>
      <c r="O1211" s="26"/>
      <c r="R1211" s="63"/>
    </row>
    <row r="1212" spans="1:18" s="2" customFormat="1" x14ac:dyDescent="0.25">
      <c r="A1212" s="72">
        <v>42989</v>
      </c>
      <c r="B1212" s="73">
        <v>19</v>
      </c>
      <c r="C1212" s="74">
        <v>7030</v>
      </c>
      <c r="D1212" s="26">
        <f t="shared" si="183"/>
        <v>129.94810541478921</v>
      </c>
      <c r="E1212" s="57">
        <f t="shared" si="184"/>
        <v>1.8484794511349815E-2</v>
      </c>
      <c r="F1212" s="26">
        <f t="shared" si="185"/>
        <v>17.5958104871894</v>
      </c>
      <c r="G1212" s="57">
        <f t="shared" si="186"/>
        <v>2.5029602399984923E-3</v>
      </c>
      <c r="H1212" s="26">
        <f t="shared" si="187"/>
        <v>147.54391590197861</v>
      </c>
      <c r="I1212" s="57">
        <f t="shared" si="188"/>
        <v>2.0987754751348307E-2</v>
      </c>
      <c r="J1212" s="14">
        <v>1207</v>
      </c>
      <c r="K1212" s="21">
        <f t="shared" si="189"/>
        <v>7012.4041895128103</v>
      </c>
      <c r="L1212" s="21">
        <f t="shared" si="190"/>
        <v>6882.4560840980212</v>
      </c>
      <c r="M1212" s="57">
        <f t="shared" si="191"/>
        <v>1.8881065687441946E-2</v>
      </c>
      <c r="N1212" s="57">
        <f t="shared" si="192"/>
        <v>2.5566179096797557E-3</v>
      </c>
      <c r="O1212" s="26"/>
      <c r="R1212" s="63"/>
    </row>
    <row r="1213" spans="1:18" s="2" customFormat="1" x14ac:dyDescent="0.25">
      <c r="A1213" s="72">
        <v>43016</v>
      </c>
      <c r="B1213" s="73">
        <v>24</v>
      </c>
      <c r="C1213" s="74">
        <v>7030</v>
      </c>
      <c r="D1213" s="26">
        <f t="shared" si="183"/>
        <v>129.94810541478921</v>
      </c>
      <c r="E1213" s="57">
        <f t="shared" si="184"/>
        <v>1.8484794511349815E-2</v>
      </c>
      <c r="F1213" s="26">
        <f t="shared" si="185"/>
        <v>17.5958104871894</v>
      </c>
      <c r="G1213" s="57">
        <f t="shared" si="186"/>
        <v>2.5029602399984923E-3</v>
      </c>
      <c r="H1213" s="26">
        <f t="shared" si="187"/>
        <v>147.54391590197861</v>
      </c>
      <c r="I1213" s="57">
        <f t="shared" si="188"/>
        <v>2.0987754751348307E-2</v>
      </c>
      <c r="J1213" s="14">
        <v>1208</v>
      </c>
      <c r="K1213" s="21">
        <f t="shared" si="189"/>
        <v>7012.4041895128103</v>
      </c>
      <c r="L1213" s="21">
        <f t="shared" si="190"/>
        <v>6882.4560840980212</v>
      </c>
      <c r="M1213" s="57">
        <f t="shared" si="191"/>
        <v>1.8881065687441946E-2</v>
      </c>
      <c r="N1213" s="57">
        <f t="shared" si="192"/>
        <v>2.5566179096797557E-3</v>
      </c>
      <c r="O1213" s="26"/>
      <c r="R1213" s="63"/>
    </row>
    <row r="1214" spans="1:18" s="2" customFormat="1" x14ac:dyDescent="0.25">
      <c r="A1214" s="72">
        <v>42986</v>
      </c>
      <c r="B1214" s="73">
        <v>22</v>
      </c>
      <c r="C1214" s="74">
        <v>7031</v>
      </c>
      <c r="D1214" s="26">
        <f t="shared" si="183"/>
        <v>129.96038061143594</v>
      </c>
      <c r="E1214" s="57">
        <f t="shared" si="184"/>
        <v>1.8483911337140654E-2</v>
      </c>
      <c r="F1214" s="26">
        <f t="shared" si="185"/>
        <v>17.597111408474337</v>
      </c>
      <c r="G1214" s="57">
        <f t="shared" si="186"/>
        <v>2.5027892772684309E-3</v>
      </c>
      <c r="H1214" s="26">
        <f t="shared" si="187"/>
        <v>147.55749201991028</v>
      </c>
      <c r="I1214" s="57">
        <f t="shared" si="188"/>
        <v>2.0986700614409087E-2</v>
      </c>
      <c r="J1214" s="14">
        <v>1209</v>
      </c>
      <c r="K1214" s="21">
        <f t="shared" si="189"/>
        <v>7013.4028885915259</v>
      </c>
      <c r="L1214" s="21">
        <f t="shared" si="190"/>
        <v>6883.4425079800894</v>
      </c>
      <c r="M1214" s="57">
        <f t="shared" si="191"/>
        <v>1.888014325110883E-2</v>
      </c>
      <c r="N1214" s="57">
        <f t="shared" si="192"/>
        <v>2.5564405292952926E-3</v>
      </c>
      <c r="O1214" s="26"/>
      <c r="R1214" s="63"/>
    </row>
    <row r="1215" spans="1:18" s="2" customFormat="1" x14ac:dyDescent="0.25">
      <c r="A1215" s="72">
        <v>43015</v>
      </c>
      <c r="B1215" s="73">
        <v>24</v>
      </c>
      <c r="C1215" s="74">
        <v>7032</v>
      </c>
      <c r="D1215" s="26">
        <f t="shared" si="183"/>
        <v>129.97265580808266</v>
      </c>
      <c r="E1215" s="57">
        <f t="shared" si="184"/>
        <v>1.8483028414118696E-2</v>
      </c>
      <c r="F1215" s="26">
        <f t="shared" si="185"/>
        <v>17.59841232975927</v>
      </c>
      <c r="G1215" s="57">
        <f t="shared" si="186"/>
        <v>2.502618363162581E-3</v>
      </c>
      <c r="H1215" s="26">
        <f t="shared" si="187"/>
        <v>147.57106813784193</v>
      </c>
      <c r="I1215" s="57">
        <f t="shared" si="188"/>
        <v>2.0985646777281278E-2</v>
      </c>
      <c r="J1215" s="14">
        <v>1210</v>
      </c>
      <c r="K1215" s="21">
        <f t="shared" si="189"/>
        <v>7014.4015876702406</v>
      </c>
      <c r="L1215" s="21">
        <f t="shared" si="190"/>
        <v>6884.4289318621577</v>
      </c>
      <c r="M1215" s="57">
        <f t="shared" si="191"/>
        <v>1.8879221079115212E-2</v>
      </c>
      <c r="N1215" s="57">
        <f t="shared" si="192"/>
        <v>2.5562631997421326E-3</v>
      </c>
      <c r="O1215" s="26"/>
      <c r="R1215" s="63"/>
    </row>
    <row r="1216" spans="1:18" s="2" customFormat="1" x14ac:dyDescent="0.25">
      <c r="A1216" s="72">
        <v>43063</v>
      </c>
      <c r="B1216" s="73">
        <v>18</v>
      </c>
      <c r="C1216" s="74">
        <v>7032</v>
      </c>
      <c r="D1216" s="26">
        <f t="shared" si="183"/>
        <v>129.97265580808266</v>
      </c>
      <c r="E1216" s="57">
        <f t="shared" si="184"/>
        <v>1.8483028414118696E-2</v>
      </c>
      <c r="F1216" s="26">
        <f t="shared" si="185"/>
        <v>17.59841232975927</v>
      </c>
      <c r="G1216" s="57">
        <f t="shared" si="186"/>
        <v>2.502618363162581E-3</v>
      </c>
      <c r="H1216" s="26">
        <f t="shared" si="187"/>
        <v>147.57106813784193</v>
      </c>
      <c r="I1216" s="57">
        <f t="shared" si="188"/>
        <v>2.0985646777281278E-2</v>
      </c>
      <c r="J1216" s="14">
        <v>1211</v>
      </c>
      <c r="K1216" s="21">
        <f t="shared" si="189"/>
        <v>7014.4015876702406</v>
      </c>
      <c r="L1216" s="21">
        <f t="shared" si="190"/>
        <v>6884.4289318621577</v>
      </c>
      <c r="M1216" s="57">
        <f t="shared" si="191"/>
        <v>1.8879221079115212E-2</v>
      </c>
      <c r="N1216" s="57">
        <f t="shared" si="192"/>
        <v>2.5562631997421326E-3</v>
      </c>
      <c r="O1216" s="26"/>
      <c r="R1216" s="63"/>
    </row>
    <row r="1217" spans="1:18" s="2" customFormat="1" x14ac:dyDescent="0.25">
      <c r="A1217" s="72">
        <v>43040</v>
      </c>
      <c r="B1217" s="73">
        <v>10</v>
      </c>
      <c r="C1217" s="74">
        <v>7034</v>
      </c>
      <c r="D1217" s="26">
        <f t="shared" si="183"/>
        <v>129.99720620137614</v>
      </c>
      <c r="E1217" s="57">
        <f t="shared" si="184"/>
        <v>1.8481263321207867E-2</v>
      </c>
      <c r="F1217" s="26">
        <f t="shared" si="185"/>
        <v>17.60101417232914</v>
      </c>
      <c r="G1217" s="57">
        <f t="shared" si="186"/>
        <v>2.5022766807405658E-3</v>
      </c>
      <c r="H1217" s="26">
        <f t="shared" si="187"/>
        <v>147.59822037370529</v>
      </c>
      <c r="I1217" s="57">
        <f t="shared" si="188"/>
        <v>2.0983540001948433E-2</v>
      </c>
      <c r="J1217" s="14">
        <v>1212</v>
      </c>
      <c r="K1217" s="21">
        <f t="shared" si="189"/>
        <v>7016.3989858276709</v>
      </c>
      <c r="L1217" s="21">
        <f t="shared" si="190"/>
        <v>6886.4017796262951</v>
      </c>
      <c r="M1217" s="57">
        <f t="shared" si="191"/>
        <v>1.8877377527692075E-2</v>
      </c>
      <c r="N1217" s="57">
        <f t="shared" si="192"/>
        <v>2.5559086930423474E-3</v>
      </c>
      <c r="O1217" s="26"/>
      <c r="R1217" s="63"/>
    </row>
    <row r="1218" spans="1:18" s="2" customFormat="1" x14ac:dyDescent="0.25">
      <c r="A1218" s="72">
        <v>43027</v>
      </c>
      <c r="B1218" s="73">
        <v>18</v>
      </c>
      <c r="C1218" s="74">
        <v>7036</v>
      </c>
      <c r="D1218" s="26">
        <f t="shared" si="183"/>
        <v>130.02175659466963</v>
      </c>
      <c r="E1218" s="57">
        <f t="shared" si="184"/>
        <v>1.8479499231760892E-2</v>
      </c>
      <c r="F1218" s="26">
        <f t="shared" si="185"/>
        <v>17.603616014899007</v>
      </c>
      <c r="G1218" s="57">
        <f t="shared" si="186"/>
        <v>2.5019351925666582E-3</v>
      </c>
      <c r="H1218" s="26">
        <f t="shared" si="187"/>
        <v>147.62537260956864</v>
      </c>
      <c r="I1218" s="57">
        <f t="shared" si="188"/>
        <v>2.0981434424327549E-2</v>
      </c>
      <c r="J1218" s="14">
        <v>1213</v>
      </c>
      <c r="K1218" s="21">
        <f t="shared" si="189"/>
        <v>7018.3963839851012</v>
      </c>
      <c r="L1218" s="21">
        <f t="shared" si="190"/>
        <v>6888.3746273904317</v>
      </c>
      <c r="M1218" s="57">
        <f t="shared" si="191"/>
        <v>1.8875535032264443E-2</v>
      </c>
      <c r="N1218" s="57">
        <f t="shared" si="192"/>
        <v>2.5555543894057778E-3</v>
      </c>
      <c r="O1218" s="26"/>
      <c r="R1218" s="63"/>
    </row>
    <row r="1219" spans="1:18" s="2" customFormat="1" x14ac:dyDescent="0.25">
      <c r="A1219" s="72">
        <v>43049</v>
      </c>
      <c r="B1219" s="73">
        <v>11</v>
      </c>
      <c r="C1219" s="74">
        <v>7036</v>
      </c>
      <c r="D1219" s="26">
        <f t="shared" si="183"/>
        <v>130.02175659466963</v>
      </c>
      <c r="E1219" s="57">
        <f t="shared" si="184"/>
        <v>1.8479499231760892E-2</v>
      </c>
      <c r="F1219" s="26">
        <f t="shared" si="185"/>
        <v>17.603616014899007</v>
      </c>
      <c r="G1219" s="57">
        <f t="shared" si="186"/>
        <v>2.5019351925666582E-3</v>
      </c>
      <c r="H1219" s="26">
        <f t="shared" si="187"/>
        <v>147.62537260956864</v>
      </c>
      <c r="I1219" s="57">
        <f t="shared" si="188"/>
        <v>2.0981434424327549E-2</v>
      </c>
      <c r="J1219" s="14">
        <v>1214</v>
      </c>
      <c r="K1219" s="21">
        <f t="shared" si="189"/>
        <v>7018.3963839851012</v>
      </c>
      <c r="L1219" s="21">
        <f t="shared" si="190"/>
        <v>6888.3746273904317</v>
      </c>
      <c r="M1219" s="57">
        <f t="shared" si="191"/>
        <v>1.8875535032264443E-2</v>
      </c>
      <c r="N1219" s="57">
        <f t="shared" si="192"/>
        <v>2.5555543894057778E-3</v>
      </c>
      <c r="O1219" s="26"/>
      <c r="R1219" s="63"/>
    </row>
    <row r="1220" spans="1:18" s="2" customFormat="1" x14ac:dyDescent="0.25">
      <c r="A1220" s="72">
        <v>43006</v>
      </c>
      <c r="B1220" s="73">
        <v>8</v>
      </c>
      <c r="C1220" s="74">
        <v>7038</v>
      </c>
      <c r="D1220" s="26">
        <f t="shared" si="183"/>
        <v>130.04630698796308</v>
      </c>
      <c r="E1220" s="57">
        <f t="shared" si="184"/>
        <v>1.8477736144922291E-2</v>
      </c>
      <c r="F1220" s="26">
        <f t="shared" si="185"/>
        <v>17.606217857468877</v>
      </c>
      <c r="G1220" s="57">
        <f t="shared" si="186"/>
        <v>2.5015938984752598E-3</v>
      </c>
      <c r="H1220" s="26">
        <f t="shared" si="187"/>
        <v>147.65252484543197</v>
      </c>
      <c r="I1220" s="57">
        <f t="shared" si="188"/>
        <v>2.097933004339755E-2</v>
      </c>
      <c r="J1220" s="14">
        <v>1215</v>
      </c>
      <c r="K1220" s="21">
        <f t="shared" si="189"/>
        <v>7020.3937821425316</v>
      </c>
      <c r="L1220" s="21">
        <f t="shared" si="190"/>
        <v>6890.3474751545682</v>
      </c>
      <c r="M1220" s="57">
        <f t="shared" si="191"/>
        <v>1.8873693591925245E-2</v>
      </c>
      <c r="N1220" s="57">
        <f t="shared" si="192"/>
        <v>2.5552002886580004E-3</v>
      </c>
      <c r="O1220" s="26"/>
      <c r="R1220" s="63"/>
    </row>
    <row r="1221" spans="1:18" s="2" customFormat="1" x14ac:dyDescent="0.25">
      <c r="A1221" s="72">
        <v>43054</v>
      </c>
      <c r="B1221" s="73">
        <v>17</v>
      </c>
      <c r="C1221" s="74">
        <v>7038</v>
      </c>
      <c r="D1221" s="26">
        <f t="shared" si="183"/>
        <v>130.04630698796308</v>
      </c>
      <c r="E1221" s="57">
        <f t="shared" si="184"/>
        <v>1.8477736144922291E-2</v>
      </c>
      <c r="F1221" s="26">
        <f t="shared" si="185"/>
        <v>17.606217857468877</v>
      </c>
      <c r="G1221" s="57">
        <f t="shared" si="186"/>
        <v>2.5015938984752598E-3</v>
      </c>
      <c r="H1221" s="26">
        <f t="shared" si="187"/>
        <v>147.65252484543197</v>
      </c>
      <c r="I1221" s="57">
        <f t="shared" si="188"/>
        <v>2.097933004339755E-2</v>
      </c>
      <c r="J1221" s="14">
        <v>1216</v>
      </c>
      <c r="K1221" s="21">
        <f t="shared" si="189"/>
        <v>7020.3937821425316</v>
      </c>
      <c r="L1221" s="21">
        <f t="shared" si="190"/>
        <v>6890.3474751545682</v>
      </c>
      <c r="M1221" s="57">
        <f t="shared" si="191"/>
        <v>1.8873693591925245E-2</v>
      </c>
      <c r="N1221" s="57">
        <f t="shared" si="192"/>
        <v>2.5552002886580004E-3</v>
      </c>
      <c r="O1221" s="26"/>
      <c r="R1221" s="63"/>
    </row>
    <row r="1222" spans="1:18" s="2" customFormat="1" x14ac:dyDescent="0.25">
      <c r="A1222" s="72">
        <v>43021</v>
      </c>
      <c r="B1222" s="73">
        <v>22</v>
      </c>
      <c r="C1222" s="74">
        <v>7042</v>
      </c>
      <c r="D1222" s="26">
        <f t="shared" si="183"/>
        <v>130.09540777455004</v>
      </c>
      <c r="E1222" s="57">
        <f t="shared" si="184"/>
        <v>1.8474212975653229E-2</v>
      </c>
      <c r="F1222" s="26">
        <f t="shared" si="185"/>
        <v>17.611421542608614</v>
      </c>
      <c r="G1222" s="57">
        <f t="shared" si="186"/>
        <v>2.5009118918785309E-3</v>
      </c>
      <c r="H1222" s="26">
        <f t="shared" si="187"/>
        <v>147.70682931715865</v>
      </c>
      <c r="I1222" s="57">
        <f t="shared" si="188"/>
        <v>2.0975124867531759E-2</v>
      </c>
      <c r="J1222" s="14">
        <v>1217</v>
      </c>
      <c r="K1222" s="21">
        <f t="shared" si="189"/>
        <v>7024.3885784573913</v>
      </c>
      <c r="L1222" s="21">
        <f t="shared" si="190"/>
        <v>6894.2931706828413</v>
      </c>
      <c r="M1222" s="57">
        <f t="shared" si="191"/>
        <v>1.8870013872889134E-2</v>
      </c>
      <c r="N1222" s="57">
        <f t="shared" si="192"/>
        <v>2.5544926951321248E-3</v>
      </c>
      <c r="O1222" s="26"/>
      <c r="R1222" s="63"/>
    </row>
    <row r="1223" spans="1:18" s="2" customFormat="1" x14ac:dyDescent="0.25">
      <c r="A1223" s="72">
        <v>42998</v>
      </c>
      <c r="B1223" s="73">
        <v>9</v>
      </c>
      <c r="C1223" s="74">
        <v>7044</v>
      </c>
      <c r="D1223" s="26">
        <f t="shared" ref="D1223:D1286" si="193">IF(C1223&lt;$R$7,$S$6+(C1223-$R$6)*$T$6,IF(C1223&lt;$R$8,$S$7+(C1223-$R$7)*$T$7,IF(C1223&lt;$R$9,$S$8+(C1223-$R$8)*$T$8,$S$9+(C1223-$R$9)*$T$9)))</f>
        <v>130.11995816784349</v>
      </c>
      <c r="E1223" s="57">
        <f t="shared" ref="E1223:E1286" si="194">D1223/C1223</f>
        <v>1.847245289151668E-2</v>
      </c>
      <c r="F1223" s="26">
        <f t="shared" ref="F1223:F1286" si="195">IF(C1223&lt;$R$7,$U$6+(C1223-$R$6)*$V$6,IF(C1223&lt;$R$8,$U$7+(C1223-$R$7)*$V$7,IF(C1223&lt;$R$9,$U$8+(C1223-$R$8)*$V$8,$U$9+(C1223-$R$9)*$V$9)))</f>
        <v>17.614023385178484</v>
      </c>
      <c r="G1223" s="57">
        <f t="shared" ref="G1223:G1286" si="196">F1223/C1223</f>
        <v>2.500571179042942E-3</v>
      </c>
      <c r="H1223" s="26">
        <f t="shared" ref="H1223:H1286" si="197">D1223+F1223</f>
        <v>147.73398155302198</v>
      </c>
      <c r="I1223" s="57">
        <f t="shared" ref="I1223:I1286" si="198">H1223/C1223</f>
        <v>2.097302407055962E-2</v>
      </c>
      <c r="J1223" s="14">
        <v>1218</v>
      </c>
      <c r="K1223" s="21">
        <f t="shared" ref="K1223:K1286" si="199">C1223-F1223</f>
        <v>7026.3859766148216</v>
      </c>
      <c r="L1223" s="21">
        <f t="shared" ref="L1223:L1286" si="200">C1223-H1223</f>
        <v>6896.2660184469778</v>
      </c>
      <c r="M1223" s="57">
        <f t="shared" ref="M1223:M1286" si="201">D1223/L1223</f>
        <v>1.8868175592383279E-2</v>
      </c>
      <c r="N1223" s="57">
        <f t="shared" ref="N1223:N1286" si="202">F1223/L1223</f>
        <v>2.5541392020061778E-3</v>
      </c>
      <c r="O1223" s="26"/>
      <c r="R1223" s="63"/>
    </row>
    <row r="1224" spans="1:18" s="2" customFormat="1" x14ac:dyDescent="0.25">
      <c r="A1224" s="72">
        <v>43051</v>
      </c>
      <c r="B1224" s="73">
        <v>12</v>
      </c>
      <c r="C1224" s="74">
        <v>7045</v>
      </c>
      <c r="D1224" s="26">
        <f t="shared" si="193"/>
        <v>130.13223336449025</v>
      </c>
      <c r="E1224" s="57">
        <f t="shared" si="194"/>
        <v>1.8471573224200177E-2</v>
      </c>
      <c r="F1224" s="26">
        <f t="shared" si="195"/>
        <v>17.615324306463418</v>
      </c>
      <c r="G1224" s="57">
        <f t="shared" si="196"/>
        <v>2.5004008951686895E-3</v>
      </c>
      <c r="H1224" s="26">
        <f t="shared" si="197"/>
        <v>147.74755767095365</v>
      </c>
      <c r="I1224" s="57">
        <f t="shared" si="198"/>
        <v>2.0971974119368866E-2</v>
      </c>
      <c r="J1224" s="14">
        <v>1219</v>
      </c>
      <c r="K1224" s="21">
        <f t="shared" si="199"/>
        <v>7027.3846756935363</v>
      </c>
      <c r="L1224" s="21">
        <f t="shared" si="200"/>
        <v>6897.2524423290461</v>
      </c>
      <c r="M1224" s="57">
        <f t="shared" si="201"/>
        <v>1.8867256846488215E-2</v>
      </c>
      <c r="N1224" s="57">
        <f t="shared" si="202"/>
        <v>2.5539625312764572E-3</v>
      </c>
      <c r="O1224" s="26"/>
      <c r="R1224" s="63"/>
    </row>
    <row r="1225" spans="1:18" s="2" customFormat="1" x14ac:dyDescent="0.25">
      <c r="A1225" s="72">
        <v>42999</v>
      </c>
      <c r="B1225" s="73">
        <v>8</v>
      </c>
      <c r="C1225" s="74">
        <v>7046</v>
      </c>
      <c r="D1225" s="26">
        <f t="shared" si="193"/>
        <v>130.14450856113697</v>
      </c>
      <c r="E1225" s="57">
        <f t="shared" si="194"/>
        <v>1.8470693806576351E-2</v>
      </c>
      <c r="F1225" s="26">
        <f t="shared" si="195"/>
        <v>17.616625227748351</v>
      </c>
      <c r="G1225" s="57">
        <f t="shared" si="196"/>
        <v>2.5002306596293429E-3</v>
      </c>
      <c r="H1225" s="26">
        <f t="shared" si="197"/>
        <v>147.76113378888533</v>
      </c>
      <c r="I1225" s="57">
        <f t="shared" si="198"/>
        <v>2.0970924466205694E-2</v>
      </c>
      <c r="J1225" s="14">
        <v>1220</v>
      </c>
      <c r="K1225" s="21">
        <f t="shared" si="199"/>
        <v>7028.383374772252</v>
      </c>
      <c r="L1225" s="21">
        <f t="shared" si="200"/>
        <v>6898.2388662111143</v>
      </c>
      <c r="M1225" s="57">
        <f t="shared" si="201"/>
        <v>1.8866338363348001E-2</v>
      </c>
      <c r="N1225" s="57">
        <f t="shared" si="202"/>
        <v>2.5537859110733221E-3</v>
      </c>
      <c r="O1225" s="26"/>
      <c r="R1225" s="63"/>
    </row>
    <row r="1226" spans="1:18" s="2" customFormat="1" x14ac:dyDescent="0.25">
      <c r="A1226" s="72">
        <v>43031</v>
      </c>
      <c r="B1226" s="73">
        <v>11</v>
      </c>
      <c r="C1226" s="74">
        <v>7046</v>
      </c>
      <c r="D1226" s="26">
        <f t="shared" si="193"/>
        <v>130.14450856113697</v>
      </c>
      <c r="E1226" s="57">
        <f t="shared" si="194"/>
        <v>1.8470693806576351E-2</v>
      </c>
      <c r="F1226" s="26">
        <f t="shared" si="195"/>
        <v>17.616625227748351</v>
      </c>
      <c r="G1226" s="57">
        <f t="shared" si="196"/>
        <v>2.5002306596293429E-3</v>
      </c>
      <c r="H1226" s="26">
        <f t="shared" si="197"/>
        <v>147.76113378888533</v>
      </c>
      <c r="I1226" s="57">
        <f t="shared" si="198"/>
        <v>2.0970924466205694E-2</v>
      </c>
      <c r="J1226" s="14">
        <v>1221</v>
      </c>
      <c r="K1226" s="21">
        <f t="shared" si="199"/>
        <v>7028.383374772252</v>
      </c>
      <c r="L1226" s="21">
        <f t="shared" si="200"/>
        <v>6898.2388662111143</v>
      </c>
      <c r="M1226" s="57">
        <f t="shared" si="201"/>
        <v>1.8866338363348001E-2</v>
      </c>
      <c r="N1226" s="57">
        <f t="shared" si="202"/>
        <v>2.5537859110733221E-3</v>
      </c>
      <c r="O1226" s="26"/>
      <c r="R1226" s="63"/>
    </row>
    <row r="1227" spans="1:18" s="2" customFormat="1" x14ac:dyDescent="0.25">
      <c r="A1227" s="72">
        <v>43041</v>
      </c>
      <c r="B1227" s="73">
        <v>14</v>
      </c>
      <c r="C1227" s="74">
        <v>7051</v>
      </c>
      <c r="D1227" s="26">
        <f t="shared" si="193"/>
        <v>130.20588454437063</v>
      </c>
      <c r="E1227" s="57">
        <f t="shared" si="194"/>
        <v>1.8466300460129148E-2</v>
      </c>
      <c r="F1227" s="26">
        <f t="shared" si="195"/>
        <v>17.623129834173024</v>
      </c>
      <c r="G1227" s="57">
        <f t="shared" si="196"/>
        <v>2.499380206236424E-3</v>
      </c>
      <c r="H1227" s="26">
        <f t="shared" si="197"/>
        <v>147.82901437854366</v>
      </c>
      <c r="I1227" s="57">
        <f t="shared" si="198"/>
        <v>2.0965680666365574E-2</v>
      </c>
      <c r="J1227" s="14">
        <v>1222</v>
      </c>
      <c r="K1227" s="21">
        <f t="shared" si="199"/>
        <v>7033.3768701658273</v>
      </c>
      <c r="L1227" s="21">
        <f t="shared" si="200"/>
        <v>6903.1709856214566</v>
      </c>
      <c r="M1227" s="57">
        <f t="shared" si="201"/>
        <v>1.8861749885027493E-2</v>
      </c>
      <c r="N1227" s="57">
        <f t="shared" si="202"/>
        <v>2.5529035671983296E-3</v>
      </c>
      <c r="O1227" s="26"/>
      <c r="R1227" s="63"/>
    </row>
    <row r="1228" spans="1:18" s="2" customFormat="1" x14ac:dyDescent="0.25">
      <c r="A1228" s="72">
        <v>43030</v>
      </c>
      <c r="B1228" s="73">
        <v>17</v>
      </c>
      <c r="C1228" s="74">
        <v>7054</v>
      </c>
      <c r="D1228" s="26">
        <f t="shared" si="193"/>
        <v>130.24271013431087</v>
      </c>
      <c r="E1228" s="57">
        <f t="shared" si="194"/>
        <v>1.8463667441779255E-2</v>
      </c>
      <c r="F1228" s="26">
        <f t="shared" si="195"/>
        <v>17.627032598027828</v>
      </c>
      <c r="G1228" s="57">
        <f t="shared" si="196"/>
        <v>2.4988705129044271E-3</v>
      </c>
      <c r="H1228" s="26">
        <f t="shared" si="197"/>
        <v>147.86974273233869</v>
      </c>
      <c r="I1228" s="57">
        <f t="shared" si="198"/>
        <v>2.0962537954683683E-2</v>
      </c>
      <c r="J1228" s="14">
        <v>1223</v>
      </c>
      <c r="K1228" s="21">
        <f t="shared" si="199"/>
        <v>7036.3729674019723</v>
      </c>
      <c r="L1228" s="21">
        <f t="shared" si="200"/>
        <v>6906.1302572676614</v>
      </c>
      <c r="M1228" s="57">
        <f t="shared" si="201"/>
        <v>1.8858999943890436E-2</v>
      </c>
      <c r="N1228" s="57">
        <f t="shared" si="202"/>
        <v>2.552374765807238E-3</v>
      </c>
      <c r="O1228" s="26"/>
      <c r="R1228" s="63"/>
    </row>
    <row r="1229" spans="1:18" s="2" customFormat="1" x14ac:dyDescent="0.25">
      <c r="A1229" s="72">
        <v>43060</v>
      </c>
      <c r="B1229" s="73">
        <v>22</v>
      </c>
      <c r="C1229" s="74">
        <v>7055</v>
      </c>
      <c r="D1229" s="26">
        <f t="shared" si="193"/>
        <v>130.2549853309576</v>
      </c>
      <c r="E1229" s="57">
        <f t="shared" si="194"/>
        <v>1.8462790266613408E-2</v>
      </c>
      <c r="F1229" s="26">
        <f t="shared" si="195"/>
        <v>17.628333519312761</v>
      </c>
      <c r="G1229" s="57">
        <f t="shared" si="196"/>
        <v>2.498700711454679E-3</v>
      </c>
      <c r="H1229" s="26">
        <f t="shared" si="197"/>
        <v>147.88331885027037</v>
      </c>
      <c r="I1229" s="57">
        <f t="shared" si="198"/>
        <v>2.0961490978068091E-2</v>
      </c>
      <c r="J1229" s="14">
        <v>1224</v>
      </c>
      <c r="K1229" s="21">
        <f t="shared" si="199"/>
        <v>7037.3716664806871</v>
      </c>
      <c r="L1229" s="21">
        <f t="shared" si="200"/>
        <v>6907.1166811497296</v>
      </c>
      <c r="M1229" s="57">
        <f t="shared" si="201"/>
        <v>1.8858083820480053E-2</v>
      </c>
      <c r="N1229" s="57">
        <f t="shared" si="202"/>
        <v>2.5521985993696029E-3</v>
      </c>
      <c r="O1229" s="26"/>
      <c r="R1229" s="63"/>
    </row>
    <row r="1230" spans="1:18" s="2" customFormat="1" x14ac:dyDescent="0.25">
      <c r="A1230" s="72">
        <v>43063</v>
      </c>
      <c r="B1230" s="73">
        <v>1</v>
      </c>
      <c r="C1230" s="74">
        <v>7055</v>
      </c>
      <c r="D1230" s="26">
        <f t="shared" si="193"/>
        <v>130.2549853309576</v>
      </c>
      <c r="E1230" s="57">
        <f t="shared" si="194"/>
        <v>1.8462790266613408E-2</v>
      </c>
      <c r="F1230" s="26">
        <f t="shared" si="195"/>
        <v>17.628333519312761</v>
      </c>
      <c r="G1230" s="57">
        <f t="shared" si="196"/>
        <v>2.498700711454679E-3</v>
      </c>
      <c r="H1230" s="26">
        <f t="shared" si="197"/>
        <v>147.88331885027037</v>
      </c>
      <c r="I1230" s="57">
        <f t="shared" si="198"/>
        <v>2.0961490978068091E-2</v>
      </c>
      <c r="J1230" s="14">
        <v>1225</v>
      </c>
      <c r="K1230" s="21">
        <f t="shared" si="199"/>
        <v>7037.3716664806871</v>
      </c>
      <c r="L1230" s="21">
        <f t="shared" si="200"/>
        <v>6907.1166811497296</v>
      </c>
      <c r="M1230" s="57">
        <f t="shared" si="201"/>
        <v>1.8858083820480053E-2</v>
      </c>
      <c r="N1230" s="57">
        <f t="shared" si="202"/>
        <v>2.5521985993696029E-3</v>
      </c>
      <c r="O1230" s="26"/>
      <c r="R1230" s="63"/>
    </row>
    <row r="1231" spans="1:18" s="2" customFormat="1" x14ac:dyDescent="0.25">
      <c r="A1231" s="72">
        <v>43011</v>
      </c>
      <c r="B1231" s="73">
        <v>13</v>
      </c>
      <c r="C1231" s="74">
        <v>7057</v>
      </c>
      <c r="D1231" s="26">
        <f t="shared" si="193"/>
        <v>130.27953572425105</v>
      </c>
      <c r="E1231" s="57">
        <f t="shared" si="194"/>
        <v>1.8461036662073268E-2</v>
      </c>
      <c r="F1231" s="26">
        <f t="shared" si="195"/>
        <v>17.630935361882631</v>
      </c>
      <c r="G1231" s="57">
        <f t="shared" si="196"/>
        <v>2.4983612529237112E-3</v>
      </c>
      <c r="H1231" s="26">
        <f t="shared" si="197"/>
        <v>147.91047108613367</v>
      </c>
      <c r="I1231" s="57">
        <f t="shared" si="198"/>
        <v>2.0959397914996979E-2</v>
      </c>
      <c r="J1231" s="14">
        <v>1226</v>
      </c>
      <c r="K1231" s="21">
        <f t="shared" si="199"/>
        <v>7039.3690646381174</v>
      </c>
      <c r="L1231" s="21">
        <f t="shared" si="200"/>
        <v>6909.0895289138662</v>
      </c>
      <c r="M1231" s="57">
        <f t="shared" si="201"/>
        <v>1.88562523584394E-2</v>
      </c>
      <c r="N1231" s="57">
        <f t="shared" si="202"/>
        <v>2.5518464174040423E-3</v>
      </c>
      <c r="O1231" s="26"/>
      <c r="R1231" s="63"/>
    </row>
    <row r="1232" spans="1:18" s="2" customFormat="1" x14ac:dyDescent="0.25">
      <c r="A1232" s="72">
        <v>43023</v>
      </c>
      <c r="B1232" s="73">
        <v>13</v>
      </c>
      <c r="C1232" s="74">
        <v>7058</v>
      </c>
      <c r="D1232" s="26">
        <f t="shared" si="193"/>
        <v>130.2918109208978</v>
      </c>
      <c r="E1232" s="57">
        <f t="shared" si="194"/>
        <v>1.8460160232487647E-2</v>
      </c>
      <c r="F1232" s="26">
        <f t="shared" si="195"/>
        <v>17.632236283167565</v>
      </c>
      <c r="G1232" s="57">
        <f t="shared" si="196"/>
        <v>2.498191595801582E-3</v>
      </c>
      <c r="H1232" s="26">
        <f t="shared" si="197"/>
        <v>147.92404720406537</v>
      </c>
      <c r="I1232" s="57">
        <f t="shared" si="198"/>
        <v>2.0958351828289229E-2</v>
      </c>
      <c r="J1232" s="14">
        <v>1227</v>
      </c>
      <c r="K1232" s="21">
        <f t="shared" si="199"/>
        <v>7040.3677637168321</v>
      </c>
      <c r="L1232" s="21">
        <f t="shared" si="200"/>
        <v>6910.0759527959344</v>
      </c>
      <c r="M1232" s="57">
        <f t="shared" si="201"/>
        <v>1.8855337019585076E-2</v>
      </c>
      <c r="N1232" s="57">
        <f t="shared" si="202"/>
        <v>2.5516704018330306E-3</v>
      </c>
      <c r="O1232" s="26"/>
      <c r="R1232" s="63"/>
    </row>
    <row r="1233" spans="1:18" s="2" customFormat="1" x14ac:dyDescent="0.25">
      <c r="A1233" s="72">
        <v>42983</v>
      </c>
      <c r="B1233" s="73">
        <v>8</v>
      </c>
      <c r="C1233" s="74">
        <v>7059</v>
      </c>
      <c r="D1233" s="26">
        <f t="shared" si="193"/>
        <v>130.30408611754453</v>
      </c>
      <c r="E1233" s="57">
        <f t="shared" si="194"/>
        <v>1.8459284051217526E-2</v>
      </c>
      <c r="F1233" s="26">
        <f t="shared" si="195"/>
        <v>17.633537204452498</v>
      </c>
      <c r="G1233" s="57">
        <f t="shared" si="196"/>
        <v>2.4980219867477686E-3</v>
      </c>
      <c r="H1233" s="26">
        <f t="shared" si="197"/>
        <v>147.93762332199702</v>
      </c>
      <c r="I1233" s="57">
        <f t="shared" si="198"/>
        <v>2.0957306037965296E-2</v>
      </c>
      <c r="J1233" s="14">
        <v>1228</v>
      </c>
      <c r="K1233" s="21">
        <f t="shared" si="199"/>
        <v>7041.3664627955477</v>
      </c>
      <c r="L1233" s="21">
        <f t="shared" si="200"/>
        <v>6911.0623766780027</v>
      </c>
      <c r="M1233" s="57">
        <f t="shared" si="201"/>
        <v>1.8854421942025485E-2</v>
      </c>
      <c r="N1233" s="57">
        <f t="shared" si="202"/>
        <v>2.5514944365078291E-3</v>
      </c>
      <c r="O1233" s="26"/>
      <c r="R1233" s="63"/>
    </row>
    <row r="1234" spans="1:18" s="2" customFormat="1" x14ac:dyDescent="0.25">
      <c r="A1234" s="72">
        <v>43019</v>
      </c>
      <c r="B1234" s="73">
        <v>1</v>
      </c>
      <c r="C1234" s="74">
        <v>7062</v>
      </c>
      <c r="D1234" s="26">
        <f t="shared" si="193"/>
        <v>130.34091170748474</v>
      </c>
      <c r="E1234" s="57">
        <f t="shared" si="194"/>
        <v>1.8456656996245359E-2</v>
      </c>
      <c r="F1234" s="26">
        <f t="shared" si="195"/>
        <v>17.637439968307302</v>
      </c>
      <c r="G1234" s="57">
        <f t="shared" si="196"/>
        <v>2.4975134477920281E-3</v>
      </c>
      <c r="H1234" s="26">
        <f t="shared" si="197"/>
        <v>147.97835167579203</v>
      </c>
      <c r="I1234" s="57">
        <f t="shared" si="198"/>
        <v>2.0954170444037388E-2</v>
      </c>
      <c r="J1234" s="14">
        <v>1229</v>
      </c>
      <c r="K1234" s="21">
        <f t="shared" si="199"/>
        <v>7044.3625600316927</v>
      </c>
      <c r="L1234" s="21">
        <f t="shared" si="200"/>
        <v>6914.0216483242084</v>
      </c>
      <c r="M1234" s="57">
        <f t="shared" si="201"/>
        <v>1.8851678275996753E-2</v>
      </c>
      <c r="N1234" s="57">
        <f t="shared" si="202"/>
        <v>2.5509668417920258E-3</v>
      </c>
      <c r="O1234" s="26"/>
      <c r="R1234" s="63"/>
    </row>
    <row r="1235" spans="1:18" s="2" customFormat="1" x14ac:dyDescent="0.25">
      <c r="A1235" s="72">
        <v>43066</v>
      </c>
      <c r="B1235" s="73">
        <v>13</v>
      </c>
      <c r="C1235" s="74">
        <v>7062</v>
      </c>
      <c r="D1235" s="26">
        <f t="shared" si="193"/>
        <v>130.34091170748474</v>
      </c>
      <c r="E1235" s="57">
        <f t="shared" si="194"/>
        <v>1.8456656996245359E-2</v>
      </c>
      <c r="F1235" s="26">
        <f t="shared" si="195"/>
        <v>17.637439968307302</v>
      </c>
      <c r="G1235" s="57">
        <f t="shared" si="196"/>
        <v>2.4975134477920281E-3</v>
      </c>
      <c r="H1235" s="26">
        <f t="shared" si="197"/>
        <v>147.97835167579203</v>
      </c>
      <c r="I1235" s="57">
        <f t="shared" si="198"/>
        <v>2.0954170444037388E-2</v>
      </c>
      <c r="J1235" s="14">
        <v>1230</v>
      </c>
      <c r="K1235" s="21">
        <f t="shared" si="199"/>
        <v>7044.3625600316927</v>
      </c>
      <c r="L1235" s="21">
        <f t="shared" si="200"/>
        <v>6914.0216483242084</v>
      </c>
      <c r="M1235" s="57">
        <f t="shared" si="201"/>
        <v>1.8851678275996753E-2</v>
      </c>
      <c r="N1235" s="57">
        <f t="shared" si="202"/>
        <v>2.5509668417920258E-3</v>
      </c>
      <c r="O1235" s="26"/>
      <c r="R1235" s="63"/>
    </row>
    <row r="1236" spans="1:18" s="2" customFormat="1" x14ac:dyDescent="0.25">
      <c r="A1236" s="72">
        <v>42997</v>
      </c>
      <c r="B1236" s="73">
        <v>9</v>
      </c>
      <c r="C1236" s="74">
        <v>7063</v>
      </c>
      <c r="D1236" s="26">
        <f t="shared" si="193"/>
        <v>130.35318690413146</v>
      </c>
      <c r="E1236" s="57">
        <f t="shared" si="194"/>
        <v>1.8455781807182707E-2</v>
      </c>
      <c r="F1236" s="26">
        <f t="shared" si="195"/>
        <v>17.638740889592235</v>
      </c>
      <c r="G1236" s="57">
        <f t="shared" si="196"/>
        <v>2.4973440308073388E-3</v>
      </c>
      <c r="H1236" s="26">
        <f t="shared" si="197"/>
        <v>147.9919277937237</v>
      </c>
      <c r="I1236" s="57">
        <f t="shared" si="198"/>
        <v>2.0953125837990048E-2</v>
      </c>
      <c r="J1236" s="14">
        <v>1231</v>
      </c>
      <c r="K1236" s="21">
        <f t="shared" si="199"/>
        <v>7045.3612591104074</v>
      </c>
      <c r="L1236" s="21">
        <f t="shared" si="200"/>
        <v>6915.0080722062767</v>
      </c>
      <c r="M1236" s="57">
        <f t="shared" si="201"/>
        <v>1.8850764242498052E-2</v>
      </c>
      <c r="N1236" s="57">
        <f t="shared" si="202"/>
        <v>2.5507910772350675E-3</v>
      </c>
      <c r="O1236" s="26"/>
      <c r="R1236" s="63"/>
    </row>
    <row r="1237" spans="1:18" s="2" customFormat="1" x14ac:dyDescent="0.25">
      <c r="A1237" s="72">
        <v>43042</v>
      </c>
      <c r="B1237" s="73">
        <v>14</v>
      </c>
      <c r="C1237" s="74">
        <v>7065</v>
      </c>
      <c r="D1237" s="26">
        <f t="shared" si="193"/>
        <v>130.37773729742494</v>
      </c>
      <c r="E1237" s="57">
        <f t="shared" si="194"/>
        <v>1.8454032172317756E-2</v>
      </c>
      <c r="F1237" s="26">
        <f t="shared" si="195"/>
        <v>17.641342732162105</v>
      </c>
      <c r="G1237" s="57">
        <f t="shared" si="196"/>
        <v>2.4970053407165045E-3</v>
      </c>
      <c r="H1237" s="26">
        <f t="shared" si="197"/>
        <v>148.01908002958706</v>
      </c>
      <c r="I1237" s="57">
        <f t="shared" si="198"/>
        <v>2.0951037513034263E-2</v>
      </c>
      <c r="J1237" s="14">
        <v>1232</v>
      </c>
      <c r="K1237" s="21">
        <f t="shared" si="199"/>
        <v>7047.3586572678378</v>
      </c>
      <c r="L1237" s="21">
        <f t="shared" si="200"/>
        <v>6916.9809199704132</v>
      </c>
      <c r="M1237" s="57">
        <f t="shared" si="201"/>
        <v>1.8848936957597193E-2</v>
      </c>
      <c r="N1237" s="57">
        <f t="shared" si="202"/>
        <v>2.5504396985148205E-3</v>
      </c>
      <c r="O1237" s="26"/>
      <c r="R1237" s="63"/>
    </row>
    <row r="1238" spans="1:18" s="2" customFormat="1" x14ac:dyDescent="0.25">
      <c r="A1238" s="72">
        <v>43032</v>
      </c>
      <c r="B1238" s="73">
        <v>13</v>
      </c>
      <c r="C1238" s="74">
        <v>7068</v>
      </c>
      <c r="D1238" s="26">
        <f t="shared" si="193"/>
        <v>130.41456288736515</v>
      </c>
      <c r="E1238" s="57">
        <f t="shared" si="194"/>
        <v>1.8451409576593823E-2</v>
      </c>
      <c r="F1238" s="26">
        <f t="shared" si="195"/>
        <v>17.645245496016909</v>
      </c>
      <c r="G1238" s="57">
        <f t="shared" si="196"/>
        <v>2.4964976649712659E-3</v>
      </c>
      <c r="H1238" s="26">
        <f t="shared" si="197"/>
        <v>148.05980838338206</v>
      </c>
      <c r="I1238" s="57">
        <f t="shared" si="198"/>
        <v>2.0947907241565093E-2</v>
      </c>
      <c r="J1238" s="14">
        <v>1233</v>
      </c>
      <c r="K1238" s="21">
        <f t="shared" si="199"/>
        <v>7050.3547545039828</v>
      </c>
      <c r="L1238" s="21">
        <f t="shared" si="200"/>
        <v>6919.940191616618</v>
      </c>
      <c r="M1238" s="57">
        <f t="shared" si="201"/>
        <v>1.8846197983814952E-2</v>
      </c>
      <c r="N1238" s="57">
        <f t="shared" si="202"/>
        <v>2.5499130060970474E-3</v>
      </c>
      <c r="O1238" s="26"/>
      <c r="R1238" s="63"/>
    </row>
    <row r="1239" spans="1:18" s="2" customFormat="1" x14ac:dyDescent="0.25">
      <c r="A1239" s="72">
        <v>43047</v>
      </c>
      <c r="B1239" s="73">
        <v>11</v>
      </c>
      <c r="C1239" s="74">
        <v>7068</v>
      </c>
      <c r="D1239" s="26">
        <f t="shared" si="193"/>
        <v>130.41456288736515</v>
      </c>
      <c r="E1239" s="57">
        <f t="shared" si="194"/>
        <v>1.8451409576593823E-2</v>
      </c>
      <c r="F1239" s="26">
        <f t="shared" si="195"/>
        <v>17.645245496016909</v>
      </c>
      <c r="G1239" s="57">
        <f t="shared" si="196"/>
        <v>2.4964976649712659E-3</v>
      </c>
      <c r="H1239" s="26">
        <f t="shared" si="197"/>
        <v>148.05980838338206</v>
      </c>
      <c r="I1239" s="57">
        <f t="shared" si="198"/>
        <v>2.0947907241565093E-2</v>
      </c>
      <c r="J1239" s="14">
        <v>1234</v>
      </c>
      <c r="K1239" s="21">
        <f t="shared" si="199"/>
        <v>7050.3547545039828</v>
      </c>
      <c r="L1239" s="21">
        <f t="shared" si="200"/>
        <v>6919.940191616618</v>
      </c>
      <c r="M1239" s="57">
        <f t="shared" si="201"/>
        <v>1.8846197983814952E-2</v>
      </c>
      <c r="N1239" s="57">
        <f t="shared" si="202"/>
        <v>2.5499130060970474E-3</v>
      </c>
      <c r="O1239" s="26"/>
      <c r="R1239" s="63"/>
    </row>
    <row r="1240" spans="1:18" s="2" customFormat="1" x14ac:dyDescent="0.25">
      <c r="A1240" s="72">
        <v>43046</v>
      </c>
      <c r="B1240" s="73">
        <v>15</v>
      </c>
      <c r="C1240" s="74">
        <v>7069</v>
      </c>
      <c r="D1240" s="26">
        <f t="shared" si="193"/>
        <v>130.42683808401188</v>
      </c>
      <c r="E1240" s="57">
        <f t="shared" si="194"/>
        <v>1.8450535872685227E-2</v>
      </c>
      <c r="F1240" s="26">
        <f t="shared" si="195"/>
        <v>17.646546417301842</v>
      </c>
      <c r="G1240" s="57">
        <f t="shared" si="196"/>
        <v>2.4963285354791119E-3</v>
      </c>
      <c r="H1240" s="26">
        <f t="shared" si="197"/>
        <v>148.07338450131371</v>
      </c>
      <c r="I1240" s="57">
        <f t="shared" si="198"/>
        <v>2.0946864408164338E-2</v>
      </c>
      <c r="J1240" s="14">
        <v>1235</v>
      </c>
      <c r="K1240" s="21">
        <f t="shared" si="199"/>
        <v>7051.3534535826984</v>
      </c>
      <c r="L1240" s="21">
        <f t="shared" si="200"/>
        <v>6920.9266154986863</v>
      </c>
      <c r="M1240" s="57">
        <f t="shared" si="201"/>
        <v>1.8845285513060448E-2</v>
      </c>
      <c r="N1240" s="57">
        <f t="shared" si="202"/>
        <v>2.5497375420488145E-3</v>
      </c>
      <c r="O1240" s="26"/>
      <c r="R1240" s="63"/>
    </row>
    <row r="1241" spans="1:18" s="2" customFormat="1" x14ac:dyDescent="0.25">
      <c r="A1241" s="72">
        <v>43027</v>
      </c>
      <c r="B1241" s="73">
        <v>19</v>
      </c>
      <c r="C1241" s="74">
        <v>7070</v>
      </c>
      <c r="D1241" s="26">
        <f t="shared" si="193"/>
        <v>130.43911328065863</v>
      </c>
      <c r="E1241" s="57">
        <f t="shared" si="194"/>
        <v>1.8449662415934744E-2</v>
      </c>
      <c r="F1241" s="26">
        <f t="shared" si="195"/>
        <v>17.647847338586779</v>
      </c>
      <c r="G1241" s="57">
        <f t="shared" si="196"/>
        <v>2.4961594538312273E-3</v>
      </c>
      <c r="H1241" s="26">
        <f t="shared" si="197"/>
        <v>148.08696061924542</v>
      </c>
      <c r="I1241" s="57">
        <f t="shared" si="198"/>
        <v>2.0945821869765971E-2</v>
      </c>
      <c r="J1241" s="14">
        <v>1236</v>
      </c>
      <c r="K1241" s="21">
        <f t="shared" si="199"/>
        <v>7052.3521526614131</v>
      </c>
      <c r="L1241" s="21">
        <f t="shared" si="200"/>
        <v>6921.9130393807545</v>
      </c>
      <c r="M1241" s="57">
        <f t="shared" si="201"/>
        <v>1.8844373302373634E-2</v>
      </c>
      <c r="N1241" s="57">
        <f t="shared" si="202"/>
        <v>2.5495621280104356E-3</v>
      </c>
      <c r="O1241" s="26"/>
      <c r="R1241" s="63"/>
    </row>
    <row r="1242" spans="1:18" s="2" customFormat="1" x14ac:dyDescent="0.25">
      <c r="A1242" s="72">
        <v>43065</v>
      </c>
      <c r="B1242" s="73">
        <v>8</v>
      </c>
      <c r="C1242" s="74">
        <v>7071</v>
      </c>
      <c r="D1242" s="26">
        <f t="shared" si="193"/>
        <v>130.45138847730536</v>
      </c>
      <c r="E1242" s="57">
        <f t="shared" si="194"/>
        <v>1.8448789206237499E-2</v>
      </c>
      <c r="F1242" s="26">
        <f t="shared" si="195"/>
        <v>17.649148259871712</v>
      </c>
      <c r="G1242" s="57">
        <f t="shared" si="196"/>
        <v>2.4959904200073132E-3</v>
      </c>
      <c r="H1242" s="26">
        <f t="shared" si="197"/>
        <v>148.10053673717707</v>
      </c>
      <c r="I1242" s="57">
        <f t="shared" si="198"/>
        <v>2.0944779626244813E-2</v>
      </c>
      <c r="J1242" s="14">
        <v>1237</v>
      </c>
      <c r="K1242" s="21">
        <f t="shared" si="199"/>
        <v>7053.3508517401278</v>
      </c>
      <c r="L1242" s="21">
        <f t="shared" si="200"/>
        <v>6922.8994632628228</v>
      </c>
      <c r="M1242" s="57">
        <f t="shared" si="201"/>
        <v>1.8843461351643331E-2</v>
      </c>
      <c r="N1242" s="57">
        <f t="shared" si="202"/>
        <v>2.5493867639605318E-3</v>
      </c>
      <c r="O1242" s="26"/>
      <c r="R1242" s="63"/>
    </row>
    <row r="1243" spans="1:18" s="2" customFormat="1" x14ac:dyDescent="0.25">
      <c r="A1243" s="72">
        <v>42980</v>
      </c>
      <c r="B1243" s="73">
        <v>11</v>
      </c>
      <c r="C1243" s="74">
        <v>7072</v>
      </c>
      <c r="D1243" s="26">
        <f t="shared" si="193"/>
        <v>130.46366367395208</v>
      </c>
      <c r="E1243" s="57">
        <f t="shared" si="194"/>
        <v>1.84479162434887E-2</v>
      </c>
      <c r="F1243" s="26">
        <f t="shared" si="195"/>
        <v>17.650449181156645</v>
      </c>
      <c r="G1243" s="57">
        <f t="shared" si="196"/>
        <v>2.495821433987082E-3</v>
      </c>
      <c r="H1243" s="26">
        <f t="shared" si="197"/>
        <v>148.11411285510871</v>
      </c>
      <c r="I1243" s="57">
        <f t="shared" si="198"/>
        <v>2.0943737677475781E-2</v>
      </c>
      <c r="J1243" s="14">
        <v>1238</v>
      </c>
      <c r="K1243" s="21">
        <f t="shared" si="199"/>
        <v>7054.3495508188435</v>
      </c>
      <c r="L1243" s="21">
        <f t="shared" si="200"/>
        <v>6923.8858871448911</v>
      </c>
      <c r="M1243" s="57">
        <f t="shared" si="201"/>
        <v>1.8842549660758434E-2</v>
      </c>
      <c r="N1243" s="57">
        <f t="shared" si="202"/>
        <v>2.5492114498777392E-3</v>
      </c>
      <c r="O1243" s="26"/>
      <c r="R1243" s="63"/>
    </row>
    <row r="1244" spans="1:18" s="2" customFormat="1" x14ac:dyDescent="0.25">
      <c r="A1244" s="72">
        <v>43028</v>
      </c>
      <c r="B1244" s="73">
        <v>17</v>
      </c>
      <c r="C1244" s="74">
        <v>7076</v>
      </c>
      <c r="D1244" s="26">
        <f t="shared" si="193"/>
        <v>130.51276446053905</v>
      </c>
      <c r="E1244" s="57">
        <f t="shared" si="194"/>
        <v>1.844442685988398E-2</v>
      </c>
      <c r="F1244" s="26">
        <f t="shared" si="195"/>
        <v>17.655652866296382</v>
      </c>
      <c r="G1244" s="57">
        <f t="shared" si="196"/>
        <v>2.4951459675376458E-3</v>
      </c>
      <c r="H1244" s="26">
        <f t="shared" si="197"/>
        <v>148.16841732683542</v>
      </c>
      <c r="I1244" s="57">
        <f t="shared" si="198"/>
        <v>2.0939572827421624E-2</v>
      </c>
      <c r="J1244" s="14">
        <v>1239</v>
      </c>
      <c r="K1244" s="21">
        <f t="shared" si="199"/>
        <v>7058.3443471337032</v>
      </c>
      <c r="L1244" s="21">
        <f t="shared" si="200"/>
        <v>6927.831582673165</v>
      </c>
      <c r="M1244" s="57">
        <f t="shared" si="201"/>
        <v>1.8838905493453052E-2</v>
      </c>
      <c r="N1244" s="57">
        <f t="shared" si="202"/>
        <v>2.5485106927908012E-3</v>
      </c>
      <c r="O1244" s="26"/>
      <c r="R1244" s="63"/>
    </row>
    <row r="1245" spans="1:18" s="2" customFormat="1" x14ac:dyDescent="0.25">
      <c r="A1245" s="72">
        <v>43047</v>
      </c>
      <c r="B1245" s="73">
        <v>12</v>
      </c>
      <c r="C1245" s="74">
        <v>7079</v>
      </c>
      <c r="D1245" s="26">
        <f t="shared" si="193"/>
        <v>130.54959005047925</v>
      </c>
      <c r="E1245" s="57">
        <f t="shared" si="194"/>
        <v>1.8441812410012609E-2</v>
      </c>
      <c r="F1245" s="26">
        <f t="shared" si="195"/>
        <v>17.659555630151186</v>
      </c>
      <c r="G1245" s="57">
        <f t="shared" si="196"/>
        <v>2.4946398686468692E-3</v>
      </c>
      <c r="H1245" s="26">
        <f t="shared" si="197"/>
        <v>148.20914568063043</v>
      </c>
      <c r="I1245" s="57">
        <f t="shared" si="198"/>
        <v>2.0936452278659475E-2</v>
      </c>
      <c r="J1245" s="14">
        <v>1240</v>
      </c>
      <c r="K1245" s="21">
        <f t="shared" si="199"/>
        <v>7061.3404443698491</v>
      </c>
      <c r="L1245" s="21">
        <f t="shared" si="200"/>
        <v>6930.7908543193698</v>
      </c>
      <c r="M1245" s="57">
        <f t="shared" si="201"/>
        <v>1.8836175090916046E-2</v>
      </c>
      <c r="N1245" s="57">
        <f t="shared" si="202"/>
        <v>2.5479856485851817E-3</v>
      </c>
      <c r="O1245" s="26"/>
      <c r="R1245" s="63"/>
    </row>
    <row r="1246" spans="1:18" s="2" customFormat="1" x14ac:dyDescent="0.25">
      <c r="A1246" s="72">
        <v>43045</v>
      </c>
      <c r="B1246" s="73">
        <v>13</v>
      </c>
      <c r="C1246" s="74">
        <v>7080</v>
      </c>
      <c r="D1246" s="26">
        <f t="shared" si="193"/>
        <v>130.56186524712598</v>
      </c>
      <c r="E1246" s="57">
        <f t="shared" si="194"/>
        <v>1.8440941419085592E-2</v>
      </c>
      <c r="F1246" s="26">
        <f t="shared" si="195"/>
        <v>17.660856551436119</v>
      </c>
      <c r="G1246" s="57">
        <f t="shared" si="196"/>
        <v>2.4944712643271355E-3</v>
      </c>
      <c r="H1246" s="26">
        <f t="shared" si="197"/>
        <v>148.22272179856211</v>
      </c>
      <c r="I1246" s="57">
        <f t="shared" si="198"/>
        <v>2.0935412683412726E-2</v>
      </c>
      <c r="J1246" s="14">
        <v>1241</v>
      </c>
      <c r="K1246" s="21">
        <f t="shared" si="199"/>
        <v>7062.3391434485638</v>
      </c>
      <c r="L1246" s="21">
        <f t="shared" si="200"/>
        <v>6931.7772782014381</v>
      </c>
      <c r="M1246" s="57">
        <f t="shared" si="201"/>
        <v>1.8835265474802208E-2</v>
      </c>
      <c r="N1246" s="57">
        <f t="shared" si="202"/>
        <v>2.5478107334715918E-3</v>
      </c>
      <c r="O1246" s="26"/>
      <c r="R1246" s="63"/>
    </row>
    <row r="1247" spans="1:18" s="2" customFormat="1" x14ac:dyDescent="0.25">
      <c r="A1247" s="72">
        <v>43027</v>
      </c>
      <c r="B1247" s="73">
        <v>17</v>
      </c>
      <c r="C1247" s="74">
        <v>7081</v>
      </c>
      <c r="D1247" s="26">
        <f t="shared" si="193"/>
        <v>130.57414044377271</v>
      </c>
      <c r="E1247" s="57">
        <f t="shared" si="194"/>
        <v>1.8440070674166462E-2</v>
      </c>
      <c r="F1247" s="26">
        <f t="shared" si="195"/>
        <v>17.662157472721056</v>
      </c>
      <c r="G1247" s="57">
        <f t="shared" si="196"/>
        <v>2.4943027076290152E-3</v>
      </c>
      <c r="H1247" s="26">
        <f t="shared" si="197"/>
        <v>148.23629791649375</v>
      </c>
      <c r="I1247" s="57">
        <f t="shared" si="198"/>
        <v>2.0934373381795473E-2</v>
      </c>
      <c r="J1247" s="14">
        <v>1242</v>
      </c>
      <c r="K1247" s="21">
        <f t="shared" si="199"/>
        <v>7063.3378425272786</v>
      </c>
      <c r="L1247" s="21">
        <f t="shared" si="200"/>
        <v>6932.7637020835064</v>
      </c>
      <c r="M1247" s="57">
        <f t="shared" si="201"/>
        <v>1.8834356117536675E-2</v>
      </c>
      <c r="N1247" s="57">
        <f t="shared" si="202"/>
        <v>2.5476358681333737E-3</v>
      </c>
      <c r="O1247" s="26"/>
      <c r="R1247" s="63"/>
    </row>
    <row r="1248" spans="1:18" s="2" customFormat="1" x14ac:dyDescent="0.25">
      <c r="A1248" s="72">
        <v>43046</v>
      </c>
      <c r="B1248" s="73">
        <v>14</v>
      </c>
      <c r="C1248" s="74">
        <v>7081</v>
      </c>
      <c r="D1248" s="26">
        <f t="shared" si="193"/>
        <v>130.57414044377271</v>
      </c>
      <c r="E1248" s="57">
        <f t="shared" si="194"/>
        <v>1.8440070674166462E-2</v>
      </c>
      <c r="F1248" s="26">
        <f t="shared" si="195"/>
        <v>17.662157472721056</v>
      </c>
      <c r="G1248" s="57">
        <f t="shared" si="196"/>
        <v>2.4943027076290152E-3</v>
      </c>
      <c r="H1248" s="26">
        <f t="shared" si="197"/>
        <v>148.23629791649375</v>
      </c>
      <c r="I1248" s="57">
        <f t="shared" si="198"/>
        <v>2.0934373381795473E-2</v>
      </c>
      <c r="J1248" s="14">
        <v>1243</v>
      </c>
      <c r="K1248" s="21">
        <f t="shared" si="199"/>
        <v>7063.3378425272786</v>
      </c>
      <c r="L1248" s="21">
        <f t="shared" si="200"/>
        <v>6932.7637020835064</v>
      </c>
      <c r="M1248" s="57">
        <f t="shared" si="201"/>
        <v>1.8834356117536675E-2</v>
      </c>
      <c r="N1248" s="57">
        <f t="shared" si="202"/>
        <v>2.5476358681333737E-3</v>
      </c>
      <c r="O1248" s="26"/>
      <c r="R1248" s="63"/>
    </row>
    <row r="1249" spans="1:18" s="2" customFormat="1" x14ac:dyDescent="0.25">
      <c r="A1249" s="72">
        <v>43064</v>
      </c>
      <c r="B1249" s="73">
        <v>2</v>
      </c>
      <c r="C1249" s="74">
        <v>7083</v>
      </c>
      <c r="D1249" s="26">
        <f t="shared" si="193"/>
        <v>130.59869083706619</v>
      </c>
      <c r="E1249" s="57">
        <f t="shared" si="194"/>
        <v>1.8438329921935084E-2</v>
      </c>
      <c r="F1249" s="26">
        <f t="shared" si="195"/>
        <v>17.664759315290922</v>
      </c>
      <c r="G1249" s="57">
        <f t="shared" si="196"/>
        <v>2.4939657370169309E-3</v>
      </c>
      <c r="H1249" s="26">
        <f t="shared" si="197"/>
        <v>148.26345015235711</v>
      </c>
      <c r="I1249" s="57">
        <f t="shared" si="198"/>
        <v>2.0932295658952015E-2</v>
      </c>
      <c r="J1249" s="14">
        <v>1244</v>
      </c>
      <c r="K1249" s="21">
        <f t="shared" si="199"/>
        <v>7065.3352406847089</v>
      </c>
      <c r="L1249" s="21">
        <f t="shared" si="200"/>
        <v>6934.7365498476429</v>
      </c>
      <c r="M1249" s="57">
        <f t="shared" si="201"/>
        <v>1.8832538179108686E-2</v>
      </c>
      <c r="N1249" s="57">
        <f t="shared" si="202"/>
        <v>2.5472862866980895E-3</v>
      </c>
      <c r="O1249" s="26"/>
      <c r="R1249" s="63"/>
    </row>
    <row r="1250" spans="1:18" s="2" customFormat="1" x14ac:dyDescent="0.25">
      <c r="A1250" s="72">
        <v>43052</v>
      </c>
      <c r="B1250" s="73">
        <v>12</v>
      </c>
      <c r="C1250" s="74">
        <v>7087</v>
      </c>
      <c r="D1250" s="26">
        <f t="shared" si="193"/>
        <v>130.64779162365312</v>
      </c>
      <c r="E1250" s="57">
        <f t="shared" si="194"/>
        <v>1.8434851364985624E-2</v>
      </c>
      <c r="F1250" s="26">
        <f t="shared" si="195"/>
        <v>17.669963000430663</v>
      </c>
      <c r="G1250" s="57">
        <f t="shared" si="196"/>
        <v>2.4932923663652691E-3</v>
      </c>
      <c r="H1250" s="26">
        <f t="shared" si="197"/>
        <v>148.31775462408379</v>
      </c>
      <c r="I1250" s="57">
        <f t="shared" si="198"/>
        <v>2.0928143731350896E-2</v>
      </c>
      <c r="J1250" s="14">
        <v>1245</v>
      </c>
      <c r="K1250" s="21">
        <f t="shared" si="199"/>
        <v>7069.3300369995695</v>
      </c>
      <c r="L1250" s="21">
        <f t="shared" si="200"/>
        <v>6938.682245375916</v>
      </c>
      <c r="M1250" s="57">
        <f t="shared" si="201"/>
        <v>1.8828905403575666E-2</v>
      </c>
      <c r="N1250" s="57">
        <f t="shared" si="202"/>
        <v>2.5465877201980677E-3</v>
      </c>
      <c r="O1250" s="26"/>
      <c r="R1250" s="63"/>
    </row>
    <row r="1251" spans="1:18" s="2" customFormat="1" x14ac:dyDescent="0.25">
      <c r="A1251" s="72">
        <v>43057</v>
      </c>
      <c r="B1251" s="73">
        <v>11</v>
      </c>
      <c r="C1251" s="74">
        <v>7087</v>
      </c>
      <c r="D1251" s="26">
        <f t="shared" si="193"/>
        <v>130.64779162365312</v>
      </c>
      <c r="E1251" s="57">
        <f t="shared" si="194"/>
        <v>1.8434851364985624E-2</v>
      </c>
      <c r="F1251" s="26">
        <f t="shared" si="195"/>
        <v>17.669963000430663</v>
      </c>
      <c r="G1251" s="57">
        <f t="shared" si="196"/>
        <v>2.4932923663652691E-3</v>
      </c>
      <c r="H1251" s="26">
        <f t="shared" si="197"/>
        <v>148.31775462408379</v>
      </c>
      <c r="I1251" s="57">
        <f t="shared" si="198"/>
        <v>2.0928143731350896E-2</v>
      </c>
      <c r="J1251" s="14">
        <v>1246</v>
      </c>
      <c r="K1251" s="21">
        <f t="shared" si="199"/>
        <v>7069.3300369995695</v>
      </c>
      <c r="L1251" s="21">
        <f t="shared" si="200"/>
        <v>6938.682245375916</v>
      </c>
      <c r="M1251" s="57">
        <f t="shared" si="201"/>
        <v>1.8828905403575666E-2</v>
      </c>
      <c r="N1251" s="57">
        <f t="shared" si="202"/>
        <v>2.5465877201980677E-3</v>
      </c>
      <c r="O1251" s="26"/>
      <c r="R1251" s="63"/>
    </row>
    <row r="1252" spans="1:18" s="2" customFormat="1" x14ac:dyDescent="0.25">
      <c r="A1252" s="72">
        <v>43000</v>
      </c>
      <c r="B1252" s="73">
        <v>9</v>
      </c>
      <c r="C1252" s="74">
        <v>7088</v>
      </c>
      <c r="D1252" s="26">
        <f t="shared" si="193"/>
        <v>130.66006682029985</v>
      </c>
      <c r="E1252" s="57">
        <f t="shared" si="194"/>
        <v>1.8433982339207088E-2</v>
      </c>
      <c r="F1252" s="26">
        <f t="shared" si="195"/>
        <v>17.671263921715596</v>
      </c>
      <c r="G1252" s="57">
        <f t="shared" si="196"/>
        <v>2.4931241424542318E-3</v>
      </c>
      <c r="H1252" s="26">
        <f t="shared" si="197"/>
        <v>148.33133074201544</v>
      </c>
      <c r="I1252" s="57">
        <f t="shared" si="198"/>
        <v>2.0927106481661319E-2</v>
      </c>
      <c r="J1252" s="14">
        <v>1247</v>
      </c>
      <c r="K1252" s="21">
        <f t="shared" si="199"/>
        <v>7070.3287360782842</v>
      </c>
      <c r="L1252" s="21">
        <f t="shared" si="200"/>
        <v>6939.6686692579842</v>
      </c>
      <c r="M1252" s="57">
        <f t="shared" si="201"/>
        <v>1.8827997855158481E-2</v>
      </c>
      <c r="N1252" s="57">
        <f t="shared" si="202"/>
        <v>2.5464132026933031E-3</v>
      </c>
      <c r="O1252" s="26"/>
      <c r="R1252" s="63"/>
    </row>
    <row r="1253" spans="1:18" s="2" customFormat="1" x14ac:dyDescent="0.25">
      <c r="A1253" s="72">
        <v>43067</v>
      </c>
      <c r="B1253" s="73">
        <v>23</v>
      </c>
      <c r="C1253" s="74">
        <v>7088</v>
      </c>
      <c r="D1253" s="26">
        <f t="shared" si="193"/>
        <v>130.66006682029985</v>
      </c>
      <c r="E1253" s="57">
        <f t="shared" si="194"/>
        <v>1.8433982339207088E-2</v>
      </c>
      <c r="F1253" s="26">
        <f t="shared" si="195"/>
        <v>17.671263921715596</v>
      </c>
      <c r="G1253" s="57">
        <f t="shared" si="196"/>
        <v>2.4931241424542318E-3</v>
      </c>
      <c r="H1253" s="26">
        <f t="shared" si="197"/>
        <v>148.33133074201544</v>
      </c>
      <c r="I1253" s="57">
        <f t="shared" si="198"/>
        <v>2.0927106481661319E-2</v>
      </c>
      <c r="J1253" s="14">
        <v>1248</v>
      </c>
      <c r="K1253" s="21">
        <f t="shared" si="199"/>
        <v>7070.3287360782842</v>
      </c>
      <c r="L1253" s="21">
        <f t="shared" si="200"/>
        <v>6939.6686692579842</v>
      </c>
      <c r="M1253" s="57">
        <f t="shared" si="201"/>
        <v>1.8827997855158481E-2</v>
      </c>
      <c r="N1253" s="57">
        <f t="shared" si="202"/>
        <v>2.5464132026933031E-3</v>
      </c>
      <c r="O1253" s="26"/>
      <c r="R1253" s="63"/>
    </row>
    <row r="1254" spans="1:18" s="2" customFormat="1" x14ac:dyDescent="0.25">
      <c r="A1254" s="72">
        <v>43011</v>
      </c>
      <c r="B1254" s="73">
        <v>22</v>
      </c>
      <c r="C1254" s="74">
        <v>7089</v>
      </c>
      <c r="D1254" s="26">
        <f t="shared" si="193"/>
        <v>130.6723420169466</v>
      </c>
      <c r="E1254" s="57">
        <f t="shared" si="194"/>
        <v>1.84331135586044E-2</v>
      </c>
      <c r="F1254" s="26">
        <f t="shared" si="195"/>
        <v>17.672564843000529</v>
      </c>
      <c r="G1254" s="57">
        <f t="shared" si="196"/>
        <v>2.4929559660037425E-3</v>
      </c>
      <c r="H1254" s="26">
        <f t="shared" si="197"/>
        <v>148.34490685994712</v>
      </c>
      <c r="I1254" s="57">
        <f t="shared" si="198"/>
        <v>2.092606952460814E-2</v>
      </c>
      <c r="J1254" s="14">
        <v>1249</v>
      </c>
      <c r="K1254" s="21">
        <f t="shared" si="199"/>
        <v>7071.3274351569999</v>
      </c>
      <c r="L1254" s="21">
        <f t="shared" si="200"/>
        <v>6940.6550931400525</v>
      </c>
      <c r="M1254" s="57">
        <f t="shared" si="201"/>
        <v>1.8827090564707567E-2</v>
      </c>
      <c r="N1254" s="57">
        <f t="shared" si="202"/>
        <v>2.546238734794298E-3</v>
      </c>
      <c r="O1254" s="26"/>
      <c r="R1254" s="63"/>
    </row>
    <row r="1255" spans="1:18" s="2" customFormat="1" x14ac:dyDescent="0.25">
      <c r="A1255" s="72">
        <v>42982</v>
      </c>
      <c r="B1255" s="73">
        <v>11</v>
      </c>
      <c r="C1255" s="74">
        <v>7090</v>
      </c>
      <c r="D1255" s="26">
        <f t="shared" si="193"/>
        <v>130.68461721359333</v>
      </c>
      <c r="E1255" s="57">
        <f t="shared" si="194"/>
        <v>1.8432245023073814E-2</v>
      </c>
      <c r="F1255" s="26">
        <f t="shared" si="195"/>
        <v>17.673865764285466</v>
      </c>
      <c r="G1255" s="57">
        <f t="shared" si="196"/>
        <v>2.4927878369937189E-3</v>
      </c>
      <c r="H1255" s="26">
        <f t="shared" si="197"/>
        <v>148.35848297787879</v>
      </c>
      <c r="I1255" s="57">
        <f t="shared" si="198"/>
        <v>2.0925032860067531E-2</v>
      </c>
      <c r="J1255" s="14">
        <v>1250</v>
      </c>
      <c r="K1255" s="21">
        <f t="shared" si="199"/>
        <v>7072.3261342357146</v>
      </c>
      <c r="L1255" s="21">
        <f t="shared" si="200"/>
        <v>6941.6415170221208</v>
      </c>
      <c r="M1255" s="57">
        <f t="shared" si="201"/>
        <v>1.882618353211294E-2</v>
      </c>
      <c r="N1255" s="57">
        <f t="shared" si="202"/>
        <v>2.5460643164799063E-3</v>
      </c>
      <c r="O1255" s="26"/>
      <c r="R1255" s="63"/>
    </row>
    <row r="1256" spans="1:18" s="2" customFormat="1" x14ac:dyDescent="0.25">
      <c r="A1256" s="72">
        <v>43034</v>
      </c>
      <c r="B1256" s="73">
        <v>9</v>
      </c>
      <c r="C1256" s="74">
        <v>7090</v>
      </c>
      <c r="D1256" s="26">
        <f t="shared" si="193"/>
        <v>130.68461721359333</v>
      </c>
      <c r="E1256" s="57">
        <f t="shared" si="194"/>
        <v>1.8432245023073814E-2</v>
      </c>
      <c r="F1256" s="26">
        <f t="shared" si="195"/>
        <v>17.673865764285466</v>
      </c>
      <c r="G1256" s="57">
        <f t="shared" si="196"/>
        <v>2.4927878369937189E-3</v>
      </c>
      <c r="H1256" s="26">
        <f t="shared" si="197"/>
        <v>148.35848297787879</v>
      </c>
      <c r="I1256" s="57">
        <f t="shared" si="198"/>
        <v>2.0925032860067531E-2</v>
      </c>
      <c r="J1256" s="14">
        <v>1251</v>
      </c>
      <c r="K1256" s="21">
        <f t="shared" si="199"/>
        <v>7072.3261342357146</v>
      </c>
      <c r="L1256" s="21">
        <f t="shared" si="200"/>
        <v>6941.6415170221208</v>
      </c>
      <c r="M1256" s="57">
        <f t="shared" si="201"/>
        <v>1.882618353211294E-2</v>
      </c>
      <c r="N1256" s="57">
        <f t="shared" si="202"/>
        <v>2.5460643164799063E-3</v>
      </c>
      <c r="O1256" s="26"/>
      <c r="R1256" s="63"/>
    </row>
    <row r="1257" spans="1:18" s="2" customFormat="1" x14ac:dyDescent="0.25">
      <c r="A1257" s="72">
        <v>43069</v>
      </c>
      <c r="B1257" s="73">
        <v>22</v>
      </c>
      <c r="C1257" s="74">
        <v>7095</v>
      </c>
      <c r="D1257" s="26">
        <f t="shared" si="193"/>
        <v>130.74599319682702</v>
      </c>
      <c r="E1257" s="57">
        <f t="shared" si="194"/>
        <v>1.8427906017875549E-2</v>
      </c>
      <c r="F1257" s="26">
        <f t="shared" si="195"/>
        <v>17.680370370710136</v>
      </c>
      <c r="G1257" s="57">
        <f t="shared" si="196"/>
        <v>2.4919479028485039E-3</v>
      </c>
      <c r="H1257" s="26">
        <f t="shared" si="197"/>
        <v>148.42636356753715</v>
      </c>
      <c r="I1257" s="57">
        <f t="shared" si="198"/>
        <v>2.0919853920724051E-2</v>
      </c>
      <c r="J1257" s="14">
        <v>1252</v>
      </c>
      <c r="K1257" s="21">
        <f t="shared" si="199"/>
        <v>7077.3196296292899</v>
      </c>
      <c r="L1257" s="21">
        <f t="shared" si="200"/>
        <v>6946.573636432463</v>
      </c>
      <c r="M1257" s="57">
        <f t="shared" si="201"/>
        <v>1.8821652233139495E-2</v>
      </c>
      <c r="N1257" s="57">
        <f t="shared" si="202"/>
        <v>2.5451929679378171E-3</v>
      </c>
      <c r="O1257" s="26"/>
      <c r="R1257" s="63"/>
    </row>
    <row r="1258" spans="1:18" s="2" customFormat="1" x14ac:dyDescent="0.25">
      <c r="A1258" s="72">
        <v>43064</v>
      </c>
      <c r="B1258" s="73">
        <v>1</v>
      </c>
      <c r="C1258" s="74">
        <v>7097</v>
      </c>
      <c r="D1258" s="26">
        <f t="shared" si="193"/>
        <v>130.77054359012047</v>
      </c>
      <c r="E1258" s="57">
        <f t="shared" si="194"/>
        <v>1.8426172127676547E-2</v>
      </c>
      <c r="F1258" s="26">
        <f t="shared" si="195"/>
        <v>17.682972213280006</v>
      </c>
      <c r="G1258" s="57">
        <f t="shared" si="196"/>
        <v>2.4916122605720737E-3</v>
      </c>
      <c r="H1258" s="26">
        <f t="shared" si="197"/>
        <v>148.45351580340048</v>
      </c>
      <c r="I1258" s="57">
        <f t="shared" si="198"/>
        <v>2.0917784388248623E-2</v>
      </c>
      <c r="J1258" s="14">
        <v>1253</v>
      </c>
      <c r="K1258" s="21">
        <f t="shared" si="199"/>
        <v>7079.3170277867202</v>
      </c>
      <c r="L1258" s="21">
        <f t="shared" si="200"/>
        <v>6948.5464841965995</v>
      </c>
      <c r="M1258" s="57">
        <f t="shared" si="201"/>
        <v>1.8819841514702097E-2</v>
      </c>
      <c r="N1258" s="57">
        <f t="shared" si="202"/>
        <v>2.5448447748744585E-3</v>
      </c>
      <c r="O1258" s="26"/>
      <c r="R1258" s="63"/>
    </row>
    <row r="1259" spans="1:18" s="2" customFormat="1" x14ac:dyDescent="0.25">
      <c r="A1259" s="72">
        <v>43047</v>
      </c>
      <c r="B1259" s="73">
        <v>13</v>
      </c>
      <c r="C1259" s="74">
        <v>7100</v>
      </c>
      <c r="D1259" s="26">
        <f t="shared" si="193"/>
        <v>130.80736918006068</v>
      </c>
      <c r="E1259" s="57">
        <f t="shared" si="194"/>
        <v>1.8423573123952208E-2</v>
      </c>
      <c r="F1259" s="26">
        <f t="shared" si="195"/>
        <v>17.68687497713481</v>
      </c>
      <c r="G1259" s="57">
        <f t="shared" si="196"/>
        <v>2.4911091517091284E-3</v>
      </c>
      <c r="H1259" s="26">
        <f t="shared" si="197"/>
        <v>148.49424415719548</v>
      </c>
      <c r="I1259" s="57">
        <f t="shared" si="198"/>
        <v>2.0914682275661334E-2</v>
      </c>
      <c r="J1259" s="14">
        <v>1254</v>
      </c>
      <c r="K1259" s="21">
        <f t="shared" si="199"/>
        <v>7082.3131250228653</v>
      </c>
      <c r="L1259" s="21">
        <f t="shared" si="200"/>
        <v>6951.5057558428043</v>
      </c>
      <c r="M1259" s="57">
        <f t="shared" si="201"/>
        <v>1.8817127364113291E-2</v>
      </c>
      <c r="N1259" s="57">
        <f t="shared" si="202"/>
        <v>2.5443228558458472E-3</v>
      </c>
      <c r="O1259" s="26"/>
      <c r="R1259" s="63"/>
    </row>
    <row r="1260" spans="1:18" s="2" customFormat="1" x14ac:dyDescent="0.25">
      <c r="A1260" s="72">
        <v>43025</v>
      </c>
      <c r="B1260" s="73">
        <v>20</v>
      </c>
      <c r="C1260" s="74">
        <v>7102</v>
      </c>
      <c r="D1260" s="26">
        <f t="shared" si="193"/>
        <v>130.83191957335416</v>
      </c>
      <c r="E1260" s="57">
        <f t="shared" si="194"/>
        <v>1.8421841674648571E-2</v>
      </c>
      <c r="F1260" s="26">
        <f t="shared" si="195"/>
        <v>17.689476819704677</v>
      </c>
      <c r="G1260" s="57">
        <f t="shared" si="196"/>
        <v>2.4907739819353247E-3</v>
      </c>
      <c r="H1260" s="26">
        <f t="shared" si="197"/>
        <v>148.52139639305884</v>
      </c>
      <c r="I1260" s="57">
        <f t="shared" si="198"/>
        <v>2.0912615656583897E-2</v>
      </c>
      <c r="J1260" s="14">
        <v>1255</v>
      </c>
      <c r="K1260" s="21">
        <f t="shared" si="199"/>
        <v>7084.3105231802956</v>
      </c>
      <c r="L1260" s="21">
        <f t="shared" si="200"/>
        <v>6953.4786036069409</v>
      </c>
      <c r="M1260" s="57">
        <f t="shared" si="201"/>
        <v>1.8815319213823196E-2</v>
      </c>
      <c r="N1260" s="57">
        <f t="shared" si="202"/>
        <v>2.5439751566257367E-3</v>
      </c>
      <c r="O1260" s="26"/>
      <c r="R1260" s="63"/>
    </row>
    <row r="1261" spans="1:18" s="2" customFormat="1" x14ac:dyDescent="0.25">
      <c r="A1261" s="72">
        <v>43030</v>
      </c>
      <c r="B1261" s="73">
        <v>21</v>
      </c>
      <c r="C1261" s="74">
        <v>7102</v>
      </c>
      <c r="D1261" s="26">
        <f t="shared" si="193"/>
        <v>130.83191957335416</v>
      </c>
      <c r="E1261" s="57">
        <f t="shared" si="194"/>
        <v>1.8421841674648571E-2</v>
      </c>
      <c r="F1261" s="26">
        <f t="shared" si="195"/>
        <v>17.689476819704677</v>
      </c>
      <c r="G1261" s="57">
        <f t="shared" si="196"/>
        <v>2.4907739819353247E-3</v>
      </c>
      <c r="H1261" s="26">
        <f t="shared" si="197"/>
        <v>148.52139639305884</v>
      </c>
      <c r="I1261" s="57">
        <f t="shared" si="198"/>
        <v>2.0912615656583897E-2</v>
      </c>
      <c r="J1261" s="14">
        <v>1256</v>
      </c>
      <c r="K1261" s="21">
        <f t="shared" si="199"/>
        <v>7084.3105231802956</v>
      </c>
      <c r="L1261" s="21">
        <f t="shared" si="200"/>
        <v>6953.4786036069409</v>
      </c>
      <c r="M1261" s="57">
        <f t="shared" si="201"/>
        <v>1.8815319213823196E-2</v>
      </c>
      <c r="N1261" s="57">
        <f t="shared" si="202"/>
        <v>2.5439751566257367E-3</v>
      </c>
      <c r="O1261" s="26"/>
      <c r="R1261" s="63"/>
    </row>
    <row r="1262" spans="1:18" s="2" customFormat="1" x14ac:dyDescent="0.25">
      <c r="A1262" s="72">
        <v>43060</v>
      </c>
      <c r="B1262" s="73">
        <v>13</v>
      </c>
      <c r="C1262" s="74">
        <v>7102</v>
      </c>
      <c r="D1262" s="26">
        <f t="shared" si="193"/>
        <v>130.83191957335416</v>
      </c>
      <c r="E1262" s="57">
        <f t="shared" si="194"/>
        <v>1.8421841674648571E-2</v>
      </c>
      <c r="F1262" s="26">
        <f t="shared" si="195"/>
        <v>17.689476819704677</v>
      </c>
      <c r="G1262" s="57">
        <f t="shared" si="196"/>
        <v>2.4907739819353247E-3</v>
      </c>
      <c r="H1262" s="26">
        <f t="shared" si="197"/>
        <v>148.52139639305884</v>
      </c>
      <c r="I1262" s="57">
        <f t="shared" si="198"/>
        <v>2.0912615656583897E-2</v>
      </c>
      <c r="J1262" s="14">
        <v>1257</v>
      </c>
      <c r="K1262" s="21">
        <f t="shared" si="199"/>
        <v>7084.3105231802956</v>
      </c>
      <c r="L1262" s="21">
        <f t="shared" si="200"/>
        <v>6953.4786036069409</v>
      </c>
      <c r="M1262" s="57">
        <f t="shared" si="201"/>
        <v>1.8815319213823196E-2</v>
      </c>
      <c r="N1262" s="57">
        <f t="shared" si="202"/>
        <v>2.5439751566257367E-3</v>
      </c>
      <c r="O1262" s="26"/>
      <c r="R1262" s="63"/>
    </row>
    <row r="1263" spans="1:18" s="2" customFormat="1" x14ac:dyDescent="0.25">
      <c r="A1263" s="72">
        <v>43024</v>
      </c>
      <c r="B1263" s="73">
        <v>10</v>
      </c>
      <c r="C1263" s="74">
        <v>7103</v>
      </c>
      <c r="D1263" s="26">
        <f t="shared" si="193"/>
        <v>130.84419477000088</v>
      </c>
      <c r="E1263" s="57">
        <f t="shared" si="194"/>
        <v>1.8420976315641404E-2</v>
      </c>
      <c r="F1263" s="26">
        <f t="shared" si="195"/>
        <v>17.69077774098961</v>
      </c>
      <c r="G1263" s="57">
        <f t="shared" si="196"/>
        <v>2.4906064678290314E-3</v>
      </c>
      <c r="H1263" s="26">
        <f t="shared" si="197"/>
        <v>148.53497251099049</v>
      </c>
      <c r="I1263" s="57">
        <f t="shared" si="198"/>
        <v>2.0911582783470432E-2</v>
      </c>
      <c r="J1263" s="14">
        <v>1258</v>
      </c>
      <c r="K1263" s="21">
        <f t="shared" si="199"/>
        <v>7085.3092222590103</v>
      </c>
      <c r="L1263" s="21">
        <f t="shared" si="200"/>
        <v>6954.4650274890091</v>
      </c>
      <c r="M1263" s="57">
        <f t="shared" si="201"/>
        <v>1.88144155233812E-2</v>
      </c>
      <c r="N1263" s="57">
        <f t="shared" si="202"/>
        <v>2.5438013809923597E-3</v>
      </c>
      <c r="O1263" s="26"/>
      <c r="R1263" s="63"/>
    </row>
    <row r="1264" spans="1:18" s="2" customFormat="1" x14ac:dyDescent="0.25">
      <c r="A1264" s="72">
        <v>43049</v>
      </c>
      <c r="B1264" s="73">
        <v>18</v>
      </c>
      <c r="C1264" s="74">
        <v>7103</v>
      </c>
      <c r="D1264" s="26">
        <f t="shared" si="193"/>
        <v>130.84419477000088</v>
      </c>
      <c r="E1264" s="57">
        <f t="shared" si="194"/>
        <v>1.8420976315641404E-2</v>
      </c>
      <c r="F1264" s="26">
        <f t="shared" si="195"/>
        <v>17.69077774098961</v>
      </c>
      <c r="G1264" s="57">
        <f t="shared" si="196"/>
        <v>2.4906064678290314E-3</v>
      </c>
      <c r="H1264" s="26">
        <f t="shared" si="197"/>
        <v>148.53497251099049</v>
      </c>
      <c r="I1264" s="57">
        <f t="shared" si="198"/>
        <v>2.0911582783470432E-2</v>
      </c>
      <c r="J1264" s="14">
        <v>1259</v>
      </c>
      <c r="K1264" s="21">
        <f t="shared" si="199"/>
        <v>7085.3092222590103</v>
      </c>
      <c r="L1264" s="21">
        <f t="shared" si="200"/>
        <v>6954.4650274890091</v>
      </c>
      <c r="M1264" s="57">
        <f t="shared" si="201"/>
        <v>1.88144155233812E-2</v>
      </c>
      <c r="N1264" s="57">
        <f t="shared" si="202"/>
        <v>2.5438013809923597E-3</v>
      </c>
      <c r="O1264" s="26"/>
      <c r="R1264" s="63"/>
    </row>
    <row r="1265" spans="1:18" s="2" customFormat="1" x14ac:dyDescent="0.25">
      <c r="A1265" s="72">
        <v>42990</v>
      </c>
      <c r="B1265" s="73">
        <v>10</v>
      </c>
      <c r="C1265" s="74">
        <v>7104</v>
      </c>
      <c r="D1265" s="26">
        <f t="shared" si="193"/>
        <v>130.85646996664764</v>
      </c>
      <c r="E1265" s="57">
        <f t="shared" si="194"/>
        <v>1.8420111200260086E-2</v>
      </c>
      <c r="F1265" s="26">
        <f t="shared" si="195"/>
        <v>17.692078662274547</v>
      </c>
      <c r="G1265" s="57">
        <f t="shared" si="196"/>
        <v>2.4904390008832415E-3</v>
      </c>
      <c r="H1265" s="26">
        <f t="shared" si="197"/>
        <v>148.54854862892219</v>
      </c>
      <c r="I1265" s="57">
        <f t="shared" si="198"/>
        <v>2.0910550201143328E-2</v>
      </c>
      <c r="J1265" s="14">
        <v>1260</v>
      </c>
      <c r="K1265" s="21">
        <f t="shared" si="199"/>
        <v>7086.307921337725</v>
      </c>
      <c r="L1265" s="21">
        <f t="shared" si="200"/>
        <v>6955.4514513710774</v>
      </c>
      <c r="M1265" s="57">
        <f t="shared" si="201"/>
        <v>1.8813512089262425E-2</v>
      </c>
      <c r="N1265" s="57">
        <f t="shared" si="202"/>
        <v>2.5436276546487915E-3</v>
      </c>
      <c r="O1265" s="26"/>
      <c r="R1265" s="63"/>
    </row>
    <row r="1266" spans="1:18" s="2" customFormat="1" x14ac:dyDescent="0.25">
      <c r="A1266" s="72">
        <v>43059</v>
      </c>
      <c r="B1266" s="73">
        <v>17</v>
      </c>
      <c r="C1266" s="74">
        <v>7106</v>
      </c>
      <c r="D1266" s="26">
        <f t="shared" si="193"/>
        <v>130.88102035994109</v>
      </c>
      <c r="E1266" s="57">
        <f t="shared" si="194"/>
        <v>1.8418381699963564E-2</v>
      </c>
      <c r="F1266" s="26">
        <f t="shared" si="195"/>
        <v>17.694680504844413</v>
      </c>
      <c r="G1266" s="57">
        <f t="shared" si="196"/>
        <v>2.4901042083935285E-3</v>
      </c>
      <c r="H1266" s="26">
        <f t="shared" si="197"/>
        <v>148.57570086478552</v>
      </c>
      <c r="I1266" s="57">
        <f t="shared" si="198"/>
        <v>2.0908485908357095E-2</v>
      </c>
      <c r="J1266" s="14">
        <v>1261</v>
      </c>
      <c r="K1266" s="21">
        <f t="shared" si="199"/>
        <v>7088.3053194951553</v>
      </c>
      <c r="L1266" s="21">
        <f t="shared" si="200"/>
        <v>6957.4242991352148</v>
      </c>
      <c r="M1266" s="57">
        <f t="shared" si="201"/>
        <v>1.8811705989558402E-2</v>
      </c>
      <c r="N1266" s="57">
        <f t="shared" si="202"/>
        <v>2.5432803497472197E-3</v>
      </c>
      <c r="O1266" s="26"/>
      <c r="R1266" s="63"/>
    </row>
    <row r="1267" spans="1:18" s="2" customFormat="1" x14ac:dyDescent="0.25">
      <c r="A1267" s="72">
        <v>43026</v>
      </c>
      <c r="B1267" s="73">
        <v>20</v>
      </c>
      <c r="C1267" s="74">
        <v>7108</v>
      </c>
      <c r="D1267" s="26">
        <f t="shared" si="193"/>
        <v>130.90557075323457</v>
      </c>
      <c r="E1267" s="57">
        <f t="shared" si="194"/>
        <v>1.8416653172936771E-2</v>
      </c>
      <c r="F1267" s="26">
        <f t="shared" si="195"/>
        <v>17.697282347414284</v>
      </c>
      <c r="G1267" s="57">
        <f t="shared" si="196"/>
        <v>2.4897696043070178E-3</v>
      </c>
      <c r="H1267" s="26">
        <f t="shared" si="197"/>
        <v>148.60285310064884</v>
      </c>
      <c r="I1267" s="57">
        <f t="shared" si="198"/>
        <v>2.0906422777243788E-2</v>
      </c>
      <c r="J1267" s="14">
        <v>1262</v>
      </c>
      <c r="K1267" s="21">
        <f t="shared" si="199"/>
        <v>7090.3027176525857</v>
      </c>
      <c r="L1267" s="21">
        <f t="shared" si="200"/>
        <v>6959.3971468993514</v>
      </c>
      <c r="M1267" s="57">
        <f t="shared" si="201"/>
        <v>1.8809900913839564E-2</v>
      </c>
      <c r="N1267" s="57">
        <f t="shared" si="202"/>
        <v>2.5429332417534218E-3</v>
      </c>
      <c r="O1267" s="26"/>
      <c r="R1267" s="63"/>
    </row>
    <row r="1268" spans="1:18" s="2" customFormat="1" x14ac:dyDescent="0.25">
      <c r="A1268" s="72">
        <v>43062</v>
      </c>
      <c r="B1268" s="73">
        <v>20</v>
      </c>
      <c r="C1268" s="74">
        <v>7110</v>
      </c>
      <c r="D1268" s="26">
        <f t="shared" si="193"/>
        <v>130.93012114652805</v>
      </c>
      <c r="E1268" s="57">
        <f t="shared" si="194"/>
        <v>1.8414925618358377E-2</v>
      </c>
      <c r="F1268" s="26">
        <f t="shared" si="195"/>
        <v>17.699884189984154</v>
      </c>
      <c r="G1268" s="57">
        <f t="shared" si="196"/>
        <v>2.4894351884647194E-3</v>
      </c>
      <c r="H1268" s="26">
        <f t="shared" si="197"/>
        <v>148.6300053365122</v>
      </c>
      <c r="I1268" s="57">
        <f t="shared" si="198"/>
        <v>2.0904360806823095E-2</v>
      </c>
      <c r="J1268" s="14">
        <v>1263</v>
      </c>
      <c r="K1268" s="21">
        <f t="shared" si="199"/>
        <v>7092.300115810016</v>
      </c>
      <c r="L1268" s="21">
        <f t="shared" si="200"/>
        <v>6961.3699946634879</v>
      </c>
      <c r="M1268" s="57">
        <f t="shared" si="201"/>
        <v>1.8808096861235316E-2</v>
      </c>
      <c r="N1268" s="57">
        <f t="shared" si="202"/>
        <v>2.5425863304999871E-3</v>
      </c>
      <c r="O1268" s="26"/>
      <c r="R1268" s="63"/>
    </row>
    <row r="1269" spans="1:18" s="2" customFormat="1" x14ac:dyDescent="0.25">
      <c r="A1269" s="72">
        <v>43021</v>
      </c>
      <c r="B1269" s="73">
        <v>10</v>
      </c>
      <c r="C1269" s="74">
        <v>7112</v>
      </c>
      <c r="D1269" s="26">
        <f t="shared" si="193"/>
        <v>130.9546715398215</v>
      </c>
      <c r="E1269" s="57">
        <f t="shared" si="194"/>
        <v>1.8413199035407973E-2</v>
      </c>
      <c r="F1269" s="26">
        <f t="shared" si="195"/>
        <v>17.70248603255402</v>
      </c>
      <c r="G1269" s="57">
        <f t="shared" si="196"/>
        <v>2.4891009607078208E-3</v>
      </c>
      <c r="H1269" s="26">
        <f t="shared" si="197"/>
        <v>148.65715757237552</v>
      </c>
      <c r="I1269" s="57">
        <f t="shared" si="198"/>
        <v>2.0902299996115793E-2</v>
      </c>
      <c r="J1269" s="14">
        <v>1264</v>
      </c>
      <c r="K1269" s="21">
        <f t="shared" si="199"/>
        <v>7094.2975139674463</v>
      </c>
      <c r="L1269" s="21">
        <f t="shared" si="200"/>
        <v>6963.3428424276244</v>
      </c>
      <c r="M1269" s="57">
        <f t="shared" si="201"/>
        <v>1.8806293830876047E-2</v>
      </c>
      <c r="N1269" s="57">
        <f t="shared" si="202"/>
        <v>2.5422396158196942E-3</v>
      </c>
      <c r="O1269" s="26"/>
      <c r="R1269" s="63"/>
    </row>
    <row r="1270" spans="1:18" s="2" customFormat="1" x14ac:dyDescent="0.25">
      <c r="A1270" s="72">
        <v>42992</v>
      </c>
      <c r="B1270" s="73">
        <v>8</v>
      </c>
      <c r="C1270" s="74">
        <v>7114</v>
      </c>
      <c r="D1270" s="26">
        <f t="shared" si="193"/>
        <v>130.97922193311499</v>
      </c>
      <c r="E1270" s="57">
        <f t="shared" si="194"/>
        <v>1.8411473423266093E-2</v>
      </c>
      <c r="F1270" s="26">
        <f t="shared" si="195"/>
        <v>17.70508787512389</v>
      </c>
      <c r="G1270" s="57">
        <f t="shared" si="196"/>
        <v>2.4887669208776904E-3</v>
      </c>
      <c r="H1270" s="26">
        <f t="shared" si="197"/>
        <v>148.68430980823888</v>
      </c>
      <c r="I1270" s="57">
        <f t="shared" si="198"/>
        <v>2.0900240344143783E-2</v>
      </c>
      <c r="J1270" s="14">
        <v>1265</v>
      </c>
      <c r="K1270" s="21">
        <f t="shared" si="199"/>
        <v>7096.2949121248757</v>
      </c>
      <c r="L1270" s="21">
        <f t="shared" si="200"/>
        <v>6965.315690191761</v>
      </c>
      <c r="M1270" s="57">
        <f t="shared" si="201"/>
        <v>1.8804491821893147E-2</v>
      </c>
      <c r="N1270" s="57">
        <f t="shared" si="202"/>
        <v>2.541893097545512E-3</v>
      </c>
      <c r="O1270" s="26"/>
      <c r="R1270" s="63"/>
    </row>
    <row r="1271" spans="1:18" s="2" customFormat="1" x14ac:dyDescent="0.25">
      <c r="A1271" s="72">
        <v>43041</v>
      </c>
      <c r="B1271" s="73">
        <v>15</v>
      </c>
      <c r="C1271" s="74">
        <v>7114</v>
      </c>
      <c r="D1271" s="26">
        <f t="shared" si="193"/>
        <v>130.97922193311499</v>
      </c>
      <c r="E1271" s="57">
        <f t="shared" si="194"/>
        <v>1.8411473423266093E-2</v>
      </c>
      <c r="F1271" s="26">
        <f t="shared" si="195"/>
        <v>17.70508787512389</v>
      </c>
      <c r="G1271" s="57">
        <f t="shared" si="196"/>
        <v>2.4887669208776904E-3</v>
      </c>
      <c r="H1271" s="26">
        <f t="shared" si="197"/>
        <v>148.68430980823888</v>
      </c>
      <c r="I1271" s="57">
        <f t="shared" si="198"/>
        <v>2.0900240344143783E-2</v>
      </c>
      <c r="J1271" s="14">
        <v>1266</v>
      </c>
      <c r="K1271" s="21">
        <f t="shared" si="199"/>
        <v>7096.2949121248757</v>
      </c>
      <c r="L1271" s="21">
        <f t="shared" si="200"/>
        <v>6965.315690191761</v>
      </c>
      <c r="M1271" s="57">
        <f t="shared" si="201"/>
        <v>1.8804491821893147E-2</v>
      </c>
      <c r="N1271" s="57">
        <f t="shared" si="202"/>
        <v>2.541893097545512E-3</v>
      </c>
      <c r="O1271" s="26"/>
      <c r="R1271" s="63"/>
    </row>
    <row r="1272" spans="1:18" s="2" customFormat="1" x14ac:dyDescent="0.25">
      <c r="A1272" s="72">
        <v>43040</v>
      </c>
      <c r="B1272" s="73">
        <v>7</v>
      </c>
      <c r="C1272" s="74">
        <v>7116</v>
      </c>
      <c r="D1272" s="26">
        <f t="shared" si="193"/>
        <v>131.00377232640847</v>
      </c>
      <c r="E1272" s="57">
        <f t="shared" si="194"/>
        <v>1.8409748781114173E-2</v>
      </c>
      <c r="F1272" s="26">
        <f t="shared" si="195"/>
        <v>17.707689717693761</v>
      </c>
      <c r="G1272" s="57">
        <f t="shared" si="196"/>
        <v>2.488433068815874E-3</v>
      </c>
      <c r="H1272" s="26">
        <f t="shared" si="197"/>
        <v>148.71146204410223</v>
      </c>
      <c r="I1272" s="57">
        <f t="shared" si="198"/>
        <v>2.0898181849930048E-2</v>
      </c>
      <c r="J1272" s="14">
        <v>1267</v>
      </c>
      <c r="K1272" s="21">
        <f t="shared" si="199"/>
        <v>7098.2923102823061</v>
      </c>
      <c r="L1272" s="21">
        <f t="shared" si="200"/>
        <v>6967.2885379558975</v>
      </c>
      <c r="M1272" s="57">
        <f t="shared" si="201"/>
        <v>1.8802690833418977E-2</v>
      </c>
      <c r="N1272" s="57">
        <f t="shared" si="202"/>
        <v>2.541546775510598E-3</v>
      </c>
      <c r="O1272" s="26"/>
      <c r="R1272" s="63"/>
    </row>
    <row r="1273" spans="1:18" s="2" customFormat="1" x14ac:dyDescent="0.25">
      <c r="A1273" s="72">
        <v>43002</v>
      </c>
      <c r="B1273" s="73">
        <v>23</v>
      </c>
      <c r="C1273" s="74">
        <v>7117</v>
      </c>
      <c r="D1273" s="26">
        <f t="shared" si="193"/>
        <v>131.01604752305519</v>
      </c>
      <c r="E1273" s="57">
        <f t="shared" si="194"/>
        <v>1.8408886823528901E-2</v>
      </c>
      <c r="F1273" s="26">
        <f t="shared" si="195"/>
        <v>17.708990638978694</v>
      </c>
      <c r="G1273" s="57">
        <f t="shared" si="196"/>
        <v>2.4882662131486153E-3</v>
      </c>
      <c r="H1273" s="26">
        <f t="shared" si="197"/>
        <v>148.72503816203388</v>
      </c>
      <c r="I1273" s="57">
        <f t="shared" si="198"/>
        <v>2.0897153036677517E-2</v>
      </c>
      <c r="J1273" s="14">
        <v>1268</v>
      </c>
      <c r="K1273" s="21">
        <f t="shared" si="199"/>
        <v>7099.2910093610217</v>
      </c>
      <c r="L1273" s="21">
        <f t="shared" si="200"/>
        <v>6968.2749618379657</v>
      </c>
      <c r="M1273" s="57">
        <f t="shared" si="201"/>
        <v>1.8801790721601798E-2</v>
      </c>
      <c r="N1273" s="57">
        <f t="shared" si="202"/>
        <v>2.5413736880307799E-3</v>
      </c>
      <c r="O1273" s="26"/>
      <c r="R1273" s="63"/>
    </row>
    <row r="1274" spans="1:18" s="2" customFormat="1" x14ac:dyDescent="0.25">
      <c r="A1274" s="72">
        <v>43062</v>
      </c>
      <c r="B1274" s="73">
        <v>24</v>
      </c>
      <c r="C1274" s="74">
        <v>7118</v>
      </c>
      <c r="D1274" s="26">
        <f t="shared" si="193"/>
        <v>131.02832271970192</v>
      </c>
      <c r="E1274" s="57">
        <f t="shared" si="194"/>
        <v>1.8408025108134576E-2</v>
      </c>
      <c r="F1274" s="26">
        <f t="shared" si="195"/>
        <v>17.710291560263627</v>
      </c>
      <c r="G1274" s="57">
        <f t="shared" si="196"/>
        <v>2.4880994043640949E-3</v>
      </c>
      <c r="H1274" s="26">
        <f t="shared" si="197"/>
        <v>148.73861427996553</v>
      </c>
      <c r="I1274" s="57">
        <f t="shared" si="198"/>
        <v>2.0896124512498671E-2</v>
      </c>
      <c r="J1274" s="14">
        <v>1269</v>
      </c>
      <c r="K1274" s="21">
        <f t="shared" si="199"/>
        <v>7100.2897084397364</v>
      </c>
      <c r="L1274" s="21">
        <f t="shared" si="200"/>
        <v>6969.261385720034</v>
      </c>
      <c r="M1274" s="57">
        <f t="shared" si="201"/>
        <v>1.8800890864586885E-2</v>
      </c>
      <c r="N1274" s="57">
        <f t="shared" si="202"/>
        <v>2.5412006495482988E-3</v>
      </c>
      <c r="O1274" s="26"/>
      <c r="R1274" s="63"/>
    </row>
    <row r="1275" spans="1:18" s="2" customFormat="1" x14ac:dyDescent="0.25">
      <c r="A1275" s="72">
        <v>43063</v>
      </c>
      <c r="B1275" s="73">
        <v>12</v>
      </c>
      <c r="C1275" s="74">
        <v>7119</v>
      </c>
      <c r="D1275" s="26">
        <f t="shared" si="193"/>
        <v>131.04059791634864</v>
      </c>
      <c r="E1275" s="57">
        <f t="shared" si="194"/>
        <v>1.8407163634829141E-2</v>
      </c>
      <c r="F1275" s="26">
        <f t="shared" si="195"/>
        <v>17.711592481548561</v>
      </c>
      <c r="G1275" s="57">
        <f t="shared" si="196"/>
        <v>2.4879326424425566E-3</v>
      </c>
      <c r="H1275" s="26">
        <f t="shared" si="197"/>
        <v>148.75219039789721</v>
      </c>
      <c r="I1275" s="57">
        <f t="shared" si="198"/>
        <v>2.0895096277271697E-2</v>
      </c>
      <c r="J1275" s="14">
        <v>1270</v>
      </c>
      <c r="K1275" s="21">
        <f t="shared" si="199"/>
        <v>7101.2884075184511</v>
      </c>
      <c r="L1275" s="21">
        <f t="shared" si="200"/>
        <v>6970.2478096021032</v>
      </c>
      <c r="M1275" s="57">
        <f t="shared" si="201"/>
        <v>1.8799991262266055E-2</v>
      </c>
      <c r="N1275" s="57">
        <f t="shared" si="202"/>
        <v>2.5410276600423519E-3</v>
      </c>
      <c r="O1275" s="26"/>
      <c r="R1275" s="63"/>
    </row>
    <row r="1276" spans="1:18" s="2" customFormat="1" x14ac:dyDescent="0.25">
      <c r="A1276" s="72">
        <v>42994</v>
      </c>
      <c r="B1276" s="73">
        <v>10</v>
      </c>
      <c r="C1276" s="74">
        <v>7120</v>
      </c>
      <c r="D1276" s="26">
        <f t="shared" si="193"/>
        <v>131.0528731129954</v>
      </c>
      <c r="E1276" s="57">
        <f t="shared" si="194"/>
        <v>1.8406302403510589E-2</v>
      </c>
      <c r="F1276" s="26">
        <f t="shared" si="195"/>
        <v>17.712893402833497</v>
      </c>
      <c r="G1276" s="57">
        <f t="shared" si="196"/>
        <v>2.4877659273642551E-3</v>
      </c>
      <c r="H1276" s="26">
        <f t="shared" si="197"/>
        <v>148.76576651582889</v>
      </c>
      <c r="I1276" s="57">
        <f t="shared" si="198"/>
        <v>2.0894068330874843E-2</v>
      </c>
      <c r="J1276" s="14">
        <v>1271</v>
      </c>
      <c r="K1276" s="21">
        <f t="shared" si="199"/>
        <v>7102.2871065971667</v>
      </c>
      <c r="L1276" s="21">
        <f t="shared" si="200"/>
        <v>6971.2342334841715</v>
      </c>
      <c r="M1276" s="57">
        <f t="shared" si="201"/>
        <v>1.8799091914531201E-2</v>
      </c>
      <c r="N1276" s="57">
        <f t="shared" si="202"/>
        <v>2.5408547194921498E-3</v>
      </c>
      <c r="O1276" s="26"/>
      <c r="R1276" s="63"/>
    </row>
    <row r="1277" spans="1:18" s="2" customFormat="1" x14ac:dyDescent="0.25">
      <c r="A1277" s="72">
        <v>42993</v>
      </c>
      <c r="B1277" s="73">
        <v>9</v>
      </c>
      <c r="C1277" s="74">
        <v>7123</v>
      </c>
      <c r="D1277" s="26">
        <f t="shared" si="193"/>
        <v>131.08969870293561</v>
      </c>
      <c r="E1277" s="57">
        <f t="shared" si="194"/>
        <v>1.8403720160457056E-2</v>
      </c>
      <c r="F1277" s="26">
        <f t="shared" si="195"/>
        <v>17.716796166688301</v>
      </c>
      <c r="G1277" s="57">
        <f t="shared" si="196"/>
        <v>2.4872660629914785E-3</v>
      </c>
      <c r="H1277" s="26">
        <f t="shared" si="197"/>
        <v>148.80649486962392</v>
      </c>
      <c r="I1277" s="57">
        <f t="shared" si="198"/>
        <v>2.0890986223448534E-2</v>
      </c>
      <c r="J1277" s="14">
        <v>1272</v>
      </c>
      <c r="K1277" s="21">
        <f t="shared" si="199"/>
        <v>7105.2832038333117</v>
      </c>
      <c r="L1277" s="21">
        <f t="shared" si="200"/>
        <v>6974.1935051303763</v>
      </c>
      <c r="M1277" s="57">
        <f t="shared" si="201"/>
        <v>1.8796395397762195E-2</v>
      </c>
      <c r="N1277" s="57">
        <f t="shared" si="202"/>
        <v>2.5403361913682808E-3</v>
      </c>
      <c r="O1277" s="26"/>
      <c r="R1277" s="63"/>
    </row>
    <row r="1278" spans="1:18" s="2" customFormat="1" x14ac:dyDescent="0.25">
      <c r="A1278" s="72">
        <v>43027</v>
      </c>
      <c r="B1278" s="73">
        <v>21</v>
      </c>
      <c r="C1278" s="74">
        <v>7125</v>
      </c>
      <c r="D1278" s="26">
        <f t="shared" si="193"/>
        <v>131.11424909622906</v>
      </c>
      <c r="E1278" s="57">
        <f t="shared" si="194"/>
        <v>1.8401999873154957E-2</v>
      </c>
      <c r="F1278" s="26">
        <f t="shared" si="195"/>
        <v>17.719398009258168</v>
      </c>
      <c r="G1278" s="57">
        <f t="shared" si="196"/>
        <v>2.486933053930971E-3</v>
      </c>
      <c r="H1278" s="26">
        <f t="shared" si="197"/>
        <v>148.83364710548722</v>
      </c>
      <c r="I1278" s="57">
        <f t="shared" si="198"/>
        <v>2.0888932927085924E-2</v>
      </c>
      <c r="J1278" s="14">
        <v>1273</v>
      </c>
      <c r="K1278" s="21">
        <f t="shared" si="199"/>
        <v>7107.2806019907421</v>
      </c>
      <c r="L1278" s="21">
        <f t="shared" si="200"/>
        <v>6976.1663528945128</v>
      </c>
      <c r="M1278" s="57">
        <f t="shared" si="201"/>
        <v>1.8794598990866645E-2</v>
      </c>
      <c r="N1278" s="57">
        <f t="shared" si="202"/>
        <v>2.5399907503504604E-3</v>
      </c>
      <c r="O1278" s="26"/>
      <c r="R1278" s="63"/>
    </row>
    <row r="1279" spans="1:18" s="2" customFormat="1" x14ac:dyDescent="0.25">
      <c r="A1279" s="72">
        <v>43040</v>
      </c>
      <c r="B1279" s="73">
        <v>21</v>
      </c>
      <c r="C1279" s="74">
        <v>7127</v>
      </c>
      <c r="D1279" s="26">
        <f t="shared" si="193"/>
        <v>131.13879948952254</v>
      </c>
      <c r="E1279" s="57">
        <f t="shared" si="194"/>
        <v>1.840028055135717E-2</v>
      </c>
      <c r="F1279" s="26">
        <f t="shared" si="195"/>
        <v>17.721999851828038</v>
      </c>
      <c r="G1279" s="57">
        <f t="shared" si="196"/>
        <v>2.4866002317704555E-3</v>
      </c>
      <c r="H1279" s="26">
        <f t="shared" si="197"/>
        <v>148.86079934135057</v>
      </c>
      <c r="I1279" s="57">
        <f t="shared" si="198"/>
        <v>2.0886880783127622E-2</v>
      </c>
      <c r="J1279" s="14">
        <v>1274</v>
      </c>
      <c r="K1279" s="21">
        <f t="shared" si="199"/>
        <v>7109.2780001481724</v>
      </c>
      <c r="L1279" s="21">
        <f t="shared" si="200"/>
        <v>6978.1392006586493</v>
      </c>
      <c r="M1279" s="57">
        <f t="shared" si="201"/>
        <v>1.8792803599725363E-2</v>
      </c>
      <c r="N1279" s="57">
        <f t="shared" si="202"/>
        <v>2.5396455046576461E-3</v>
      </c>
      <c r="O1279" s="26"/>
      <c r="R1279" s="63"/>
    </row>
    <row r="1280" spans="1:18" s="2" customFormat="1" x14ac:dyDescent="0.25">
      <c r="A1280" s="72">
        <v>42985</v>
      </c>
      <c r="B1280" s="73">
        <v>12</v>
      </c>
      <c r="C1280" s="74">
        <v>7129</v>
      </c>
      <c r="D1280" s="26">
        <f t="shared" si="193"/>
        <v>131.16334988281602</v>
      </c>
      <c r="E1280" s="57">
        <f t="shared" si="194"/>
        <v>1.8398562194251091E-2</v>
      </c>
      <c r="F1280" s="26">
        <f t="shared" si="195"/>
        <v>17.724601694397904</v>
      </c>
      <c r="G1280" s="57">
        <f t="shared" si="196"/>
        <v>2.4862675963526308E-3</v>
      </c>
      <c r="H1280" s="26">
        <f t="shared" si="197"/>
        <v>148.88795157721393</v>
      </c>
      <c r="I1280" s="57">
        <f t="shared" si="198"/>
        <v>2.0884829790603722E-2</v>
      </c>
      <c r="J1280" s="14">
        <v>1275</v>
      </c>
      <c r="K1280" s="21">
        <f t="shared" si="199"/>
        <v>7111.2753983056018</v>
      </c>
      <c r="L1280" s="21">
        <f t="shared" si="200"/>
        <v>6980.1120484227858</v>
      </c>
      <c r="M1280" s="57">
        <f t="shared" si="201"/>
        <v>1.8791009223477075E-2</v>
      </c>
      <c r="N1280" s="57">
        <f t="shared" si="202"/>
        <v>2.5393004541242178E-3</v>
      </c>
      <c r="O1280" s="26"/>
      <c r="R1280" s="63"/>
    </row>
    <row r="1281" spans="1:18" s="2" customFormat="1" x14ac:dyDescent="0.25">
      <c r="A1281" s="72">
        <v>43047</v>
      </c>
      <c r="B1281" s="73">
        <v>14</v>
      </c>
      <c r="C1281" s="74">
        <v>7129</v>
      </c>
      <c r="D1281" s="26">
        <f t="shared" si="193"/>
        <v>131.16334988281602</v>
      </c>
      <c r="E1281" s="57">
        <f t="shared" si="194"/>
        <v>1.8398562194251091E-2</v>
      </c>
      <c r="F1281" s="26">
        <f t="shared" si="195"/>
        <v>17.724601694397904</v>
      </c>
      <c r="G1281" s="57">
        <f t="shared" si="196"/>
        <v>2.4862675963526308E-3</v>
      </c>
      <c r="H1281" s="26">
        <f t="shared" si="197"/>
        <v>148.88795157721393</v>
      </c>
      <c r="I1281" s="57">
        <f t="shared" si="198"/>
        <v>2.0884829790603722E-2</v>
      </c>
      <c r="J1281" s="14">
        <v>1276</v>
      </c>
      <c r="K1281" s="21">
        <f t="shared" si="199"/>
        <v>7111.2753983056018</v>
      </c>
      <c r="L1281" s="21">
        <f t="shared" si="200"/>
        <v>6980.1120484227858</v>
      </c>
      <c r="M1281" s="57">
        <f t="shared" si="201"/>
        <v>1.8791009223477075E-2</v>
      </c>
      <c r="N1281" s="57">
        <f t="shared" si="202"/>
        <v>2.5393004541242178E-3</v>
      </c>
      <c r="O1281" s="26"/>
      <c r="R1281" s="63"/>
    </row>
    <row r="1282" spans="1:18" s="2" customFormat="1" x14ac:dyDescent="0.25">
      <c r="A1282" s="72">
        <v>43048</v>
      </c>
      <c r="B1282" s="73">
        <v>22</v>
      </c>
      <c r="C1282" s="74">
        <v>7129</v>
      </c>
      <c r="D1282" s="26">
        <f t="shared" si="193"/>
        <v>131.16334988281602</v>
      </c>
      <c r="E1282" s="57">
        <f t="shared" si="194"/>
        <v>1.8398562194251091E-2</v>
      </c>
      <c r="F1282" s="26">
        <f t="shared" si="195"/>
        <v>17.724601694397904</v>
      </c>
      <c r="G1282" s="57">
        <f t="shared" si="196"/>
        <v>2.4862675963526308E-3</v>
      </c>
      <c r="H1282" s="26">
        <f t="shared" si="197"/>
        <v>148.88795157721393</v>
      </c>
      <c r="I1282" s="57">
        <f t="shared" si="198"/>
        <v>2.0884829790603722E-2</v>
      </c>
      <c r="J1282" s="14">
        <v>1277</v>
      </c>
      <c r="K1282" s="21">
        <f t="shared" si="199"/>
        <v>7111.2753983056018</v>
      </c>
      <c r="L1282" s="21">
        <f t="shared" si="200"/>
        <v>6980.1120484227858</v>
      </c>
      <c r="M1282" s="57">
        <f t="shared" si="201"/>
        <v>1.8791009223477075E-2</v>
      </c>
      <c r="N1282" s="57">
        <f t="shared" si="202"/>
        <v>2.5393004541242178E-3</v>
      </c>
      <c r="O1282" s="26"/>
      <c r="R1282" s="63"/>
    </row>
    <row r="1283" spans="1:18" s="2" customFormat="1" x14ac:dyDescent="0.25">
      <c r="A1283" s="72">
        <v>43056</v>
      </c>
      <c r="B1283" s="73">
        <v>12</v>
      </c>
      <c r="C1283" s="74">
        <v>7129</v>
      </c>
      <c r="D1283" s="26">
        <f t="shared" si="193"/>
        <v>131.16334988281602</v>
      </c>
      <c r="E1283" s="57">
        <f t="shared" si="194"/>
        <v>1.8398562194251091E-2</v>
      </c>
      <c r="F1283" s="26">
        <f t="shared" si="195"/>
        <v>17.724601694397904</v>
      </c>
      <c r="G1283" s="57">
        <f t="shared" si="196"/>
        <v>2.4862675963526308E-3</v>
      </c>
      <c r="H1283" s="26">
        <f t="shared" si="197"/>
        <v>148.88795157721393</v>
      </c>
      <c r="I1283" s="57">
        <f t="shared" si="198"/>
        <v>2.0884829790603722E-2</v>
      </c>
      <c r="J1283" s="14">
        <v>1278</v>
      </c>
      <c r="K1283" s="21">
        <f t="shared" si="199"/>
        <v>7111.2753983056018</v>
      </c>
      <c r="L1283" s="21">
        <f t="shared" si="200"/>
        <v>6980.1120484227858</v>
      </c>
      <c r="M1283" s="57">
        <f t="shared" si="201"/>
        <v>1.8791009223477075E-2</v>
      </c>
      <c r="N1283" s="57">
        <f t="shared" si="202"/>
        <v>2.5393004541242178E-3</v>
      </c>
      <c r="O1283" s="26"/>
      <c r="R1283" s="63"/>
    </row>
    <row r="1284" spans="1:18" s="2" customFormat="1" x14ac:dyDescent="0.25">
      <c r="A1284" s="72">
        <v>43008</v>
      </c>
      <c r="B1284" s="73">
        <v>13</v>
      </c>
      <c r="C1284" s="74">
        <v>7133</v>
      </c>
      <c r="D1284" s="26">
        <f t="shared" si="193"/>
        <v>131.21245066940295</v>
      </c>
      <c r="E1284" s="57">
        <f t="shared" si="194"/>
        <v>1.8395128370868211E-2</v>
      </c>
      <c r="F1284" s="26">
        <f t="shared" si="195"/>
        <v>17.729805379537645</v>
      </c>
      <c r="G1284" s="57">
        <f t="shared" si="196"/>
        <v>2.4856028851167312E-3</v>
      </c>
      <c r="H1284" s="26">
        <f t="shared" si="197"/>
        <v>148.94225604894061</v>
      </c>
      <c r="I1284" s="57">
        <f t="shared" si="198"/>
        <v>2.0880731255984945E-2</v>
      </c>
      <c r="J1284" s="14">
        <v>1279</v>
      </c>
      <c r="K1284" s="21">
        <f t="shared" si="199"/>
        <v>7115.2701946204625</v>
      </c>
      <c r="L1284" s="21">
        <f t="shared" si="200"/>
        <v>6984.0577439510598</v>
      </c>
      <c r="M1284" s="57">
        <f t="shared" si="201"/>
        <v>1.8787423512219233E-2</v>
      </c>
      <c r="N1284" s="57">
        <f t="shared" si="202"/>
        <v>2.5386109378739818E-3</v>
      </c>
      <c r="O1284" s="26"/>
      <c r="R1284" s="63"/>
    </row>
    <row r="1285" spans="1:18" s="2" customFormat="1" x14ac:dyDescent="0.25">
      <c r="A1285" s="72">
        <v>43039</v>
      </c>
      <c r="B1285" s="73">
        <v>11</v>
      </c>
      <c r="C1285" s="74">
        <v>7138</v>
      </c>
      <c r="D1285" s="26">
        <f t="shared" si="193"/>
        <v>131.27382665263664</v>
      </c>
      <c r="E1285" s="57">
        <f t="shared" si="194"/>
        <v>1.8390841503591573E-2</v>
      </c>
      <c r="F1285" s="26">
        <f t="shared" si="195"/>
        <v>17.736309985962315</v>
      </c>
      <c r="G1285" s="57">
        <f t="shared" si="196"/>
        <v>2.4847730437044433E-3</v>
      </c>
      <c r="H1285" s="26">
        <f t="shared" si="197"/>
        <v>149.01013663859896</v>
      </c>
      <c r="I1285" s="57">
        <f t="shared" si="198"/>
        <v>2.0875614547296015E-2</v>
      </c>
      <c r="J1285" s="14">
        <v>1280</v>
      </c>
      <c r="K1285" s="21">
        <f t="shared" si="199"/>
        <v>7120.2636900140378</v>
      </c>
      <c r="L1285" s="21">
        <f t="shared" si="200"/>
        <v>6988.9898633614011</v>
      </c>
      <c r="M1285" s="57">
        <f t="shared" si="201"/>
        <v>1.8782947066616523E-2</v>
      </c>
      <c r="N1285" s="57">
        <f t="shared" si="202"/>
        <v>2.5377501373899428E-3</v>
      </c>
      <c r="O1285" s="26"/>
      <c r="R1285" s="63"/>
    </row>
    <row r="1286" spans="1:18" s="2" customFormat="1" x14ac:dyDescent="0.25">
      <c r="A1286" s="72">
        <v>43030</v>
      </c>
      <c r="B1286" s="73">
        <v>19</v>
      </c>
      <c r="C1286" s="74">
        <v>7142</v>
      </c>
      <c r="D1286" s="26">
        <f t="shared" si="193"/>
        <v>131.32292743922358</v>
      </c>
      <c r="E1286" s="57">
        <f t="shared" si="194"/>
        <v>1.8387416331451075E-2</v>
      </c>
      <c r="F1286" s="26">
        <f t="shared" si="195"/>
        <v>17.741513671102052</v>
      </c>
      <c r="G1286" s="57">
        <f t="shared" si="196"/>
        <v>2.4841100071551457E-3</v>
      </c>
      <c r="H1286" s="26">
        <f t="shared" si="197"/>
        <v>149.06444111032562</v>
      </c>
      <c r="I1286" s="57">
        <f t="shared" si="198"/>
        <v>2.0871526338606221E-2</v>
      </c>
      <c r="J1286" s="14">
        <v>1281</v>
      </c>
      <c r="K1286" s="21">
        <f t="shared" si="199"/>
        <v>7124.2584863288976</v>
      </c>
      <c r="L1286" s="21">
        <f t="shared" si="200"/>
        <v>6992.9355588896742</v>
      </c>
      <c r="M1286" s="57">
        <f t="shared" si="201"/>
        <v>1.8779370456557559E-2</v>
      </c>
      <c r="N1286" s="57">
        <f t="shared" si="202"/>
        <v>2.537062371259577E-3</v>
      </c>
      <c r="O1286" s="26"/>
      <c r="R1286" s="63"/>
    </row>
    <row r="1287" spans="1:18" s="2" customFormat="1" x14ac:dyDescent="0.25">
      <c r="A1287" s="72">
        <v>42984</v>
      </c>
      <c r="B1287" s="73">
        <v>8</v>
      </c>
      <c r="C1287" s="74">
        <v>7143</v>
      </c>
      <c r="D1287" s="26">
        <f t="shared" ref="D1287:D1350" si="203">IF(C1287&lt;$R$7,$S$6+(C1287-$R$6)*$T$6,IF(C1287&lt;$R$8,$S$7+(C1287-$R$7)*$T$7,IF(C1287&lt;$R$9,$S$8+(C1287-$R$8)*$T$8,$S$9+(C1287-$R$9)*$T$9)))</f>
        <v>131.3352026358703</v>
      </c>
      <c r="E1287" s="57">
        <f t="shared" ref="E1287:E1350" si="204">D1287/C1287</f>
        <v>1.8386560637809087E-2</v>
      </c>
      <c r="F1287" s="26">
        <f t="shared" ref="F1287:F1350" si="205">IF(C1287&lt;$R$7,$U$6+(C1287-$R$6)*$V$6,IF(C1287&lt;$R$8,$U$7+(C1287-$R$7)*$V$7,IF(C1287&lt;$R$9,$U$8+(C1287-$R$8)*$V$8,$U$9+(C1287-$R$9)*$V$9)))</f>
        <v>17.742814592386988</v>
      </c>
      <c r="G1287" s="57">
        <f t="shared" ref="G1287:G1350" si="206">F1287/C1287</f>
        <v>2.4839443640468973E-3</v>
      </c>
      <c r="H1287" s="26">
        <f t="shared" ref="H1287:H1350" si="207">D1287+F1287</f>
        <v>149.07801722825729</v>
      </c>
      <c r="I1287" s="57">
        <f t="shared" ref="I1287:I1350" si="208">H1287/C1287</f>
        <v>2.0870505001855985E-2</v>
      </c>
      <c r="J1287" s="14">
        <v>1282</v>
      </c>
      <c r="K1287" s="21">
        <f t="shared" ref="K1287:K1350" si="209">C1287-F1287</f>
        <v>7125.2571854076132</v>
      </c>
      <c r="L1287" s="21">
        <f t="shared" ref="L1287:L1350" si="210">C1287-H1287</f>
        <v>6993.9219827717425</v>
      </c>
      <c r="M1287" s="57">
        <f t="shared" ref="M1287:M1350" si="211">D1287/L1287</f>
        <v>1.8778476934599889E-2</v>
      </c>
      <c r="N1287" s="57">
        <f t="shared" ref="N1287:N1350" si="212">F1287/L1287</f>
        <v>2.5368905509802931E-3</v>
      </c>
      <c r="O1287" s="26"/>
      <c r="R1287" s="63"/>
    </row>
    <row r="1288" spans="1:18" s="2" customFormat="1" x14ac:dyDescent="0.25">
      <c r="A1288" s="72">
        <v>43026</v>
      </c>
      <c r="B1288" s="73">
        <v>9</v>
      </c>
      <c r="C1288" s="74">
        <v>7143</v>
      </c>
      <c r="D1288" s="26">
        <f t="shared" si="203"/>
        <v>131.3352026358703</v>
      </c>
      <c r="E1288" s="57">
        <f t="shared" si="204"/>
        <v>1.8386560637809087E-2</v>
      </c>
      <c r="F1288" s="26">
        <f t="shared" si="205"/>
        <v>17.742814592386988</v>
      </c>
      <c r="G1288" s="57">
        <f t="shared" si="206"/>
        <v>2.4839443640468973E-3</v>
      </c>
      <c r="H1288" s="26">
        <f t="shared" si="207"/>
        <v>149.07801722825729</v>
      </c>
      <c r="I1288" s="57">
        <f t="shared" si="208"/>
        <v>2.0870505001855985E-2</v>
      </c>
      <c r="J1288" s="14">
        <v>1283</v>
      </c>
      <c r="K1288" s="21">
        <f t="shared" si="209"/>
        <v>7125.2571854076132</v>
      </c>
      <c r="L1288" s="21">
        <f t="shared" si="210"/>
        <v>6993.9219827717425</v>
      </c>
      <c r="M1288" s="57">
        <f t="shared" si="211"/>
        <v>1.8778476934599889E-2</v>
      </c>
      <c r="N1288" s="57">
        <f t="shared" si="212"/>
        <v>2.5368905509802931E-3</v>
      </c>
      <c r="O1288" s="26"/>
      <c r="R1288" s="63"/>
    </row>
    <row r="1289" spans="1:18" s="2" customFormat="1" x14ac:dyDescent="0.25">
      <c r="A1289" s="72">
        <v>43046</v>
      </c>
      <c r="B1289" s="73">
        <v>17</v>
      </c>
      <c r="C1289" s="74">
        <v>7144</v>
      </c>
      <c r="D1289" s="26">
        <f t="shared" si="203"/>
        <v>131.34747783251703</v>
      </c>
      <c r="E1289" s="57">
        <f t="shared" si="204"/>
        <v>1.8385705183722987E-2</v>
      </c>
      <c r="F1289" s="26">
        <f t="shared" si="205"/>
        <v>17.744115513671922</v>
      </c>
      <c r="G1289" s="57">
        <f t="shared" si="206"/>
        <v>2.4837787673112994E-3</v>
      </c>
      <c r="H1289" s="26">
        <f t="shared" si="207"/>
        <v>149.09159334618894</v>
      </c>
      <c r="I1289" s="57">
        <f t="shared" si="208"/>
        <v>2.0869483951034287E-2</v>
      </c>
      <c r="J1289" s="14">
        <v>1284</v>
      </c>
      <c r="K1289" s="21">
        <f t="shared" si="209"/>
        <v>7126.2558844863279</v>
      </c>
      <c r="L1289" s="21">
        <f t="shared" si="210"/>
        <v>6994.9084066538107</v>
      </c>
      <c r="M1289" s="57">
        <f t="shared" si="211"/>
        <v>1.877758366465164E-2</v>
      </c>
      <c r="N1289" s="57">
        <f t="shared" si="212"/>
        <v>2.5367187791612931E-3</v>
      </c>
      <c r="O1289" s="26"/>
      <c r="R1289" s="63"/>
    </row>
    <row r="1290" spans="1:18" s="2" customFormat="1" x14ac:dyDescent="0.25">
      <c r="A1290" s="72">
        <v>43034</v>
      </c>
      <c r="B1290" s="73">
        <v>21</v>
      </c>
      <c r="C1290" s="74">
        <v>7150</v>
      </c>
      <c r="D1290" s="26">
        <f t="shared" si="203"/>
        <v>131.42112901239744</v>
      </c>
      <c r="E1290" s="57">
        <f t="shared" si="204"/>
        <v>1.8380577484251391E-2</v>
      </c>
      <c r="F1290" s="26">
        <f t="shared" si="205"/>
        <v>17.751921041381529</v>
      </c>
      <c r="G1290" s="57">
        <f t="shared" si="206"/>
        <v>2.4827861596337804E-3</v>
      </c>
      <c r="H1290" s="26">
        <f t="shared" si="207"/>
        <v>149.17305005377898</v>
      </c>
      <c r="I1290" s="57">
        <f t="shared" si="208"/>
        <v>2.086336364388517E-2</v>
      </c>
      <c r="J1290" s="14">
        <v>1285</v>
      </c>
      <c r="K1290" s="21">
        <f t="shared" si="209"/>
        <v>7132.2480789586189</v>
      </c>
      <c r="L1290" s="21">
        <f t="shared" si="210"/>
        <v>7000.8269499462212</v>
      </c>
      <c r="M1290" s="57">
        <f t="shared" si="211"/>
        <v>1.8772229331194507E-2</v>
      </c>
      <c r="N1290" s="57">
        <f t="shared" si="212"/>
        <v>2.5356891647661558E-3</v>
      </c>
      <c r="O1290" s="26"/>
      <c r="R1290" s="63"/>
    </row>
    <row r="1291" spans="1:18" s="2" customFormat="1" x14ac:dyDescent="0.25">
      <c r="A1291" s="72">
        <v>43018</v>
      </c>
      <c r="B1291" s="73">
        <v>1</v>
      </c>
      <c r="C1291" s="74">
        <v>7152</v>
      </c>
      <c r="D1291" s="26">
        <f t="shared" si="203"/>
        <v>131.44567940569092</v>
      </c>
      <c r="E1291" s="57">
        <f t="shared" si="204"/>
        <v>1.8378870162988104E-2</v>
      </c>
      <c r="F1291" s="26">
        <f t="shared" si="205"/>
        <v>17.754522883951395</v>
      </c>
      <c r="G1291" s="57">
        <f t="shared" si="206"/>
        <v>2.4824556605077455E-3</v>
      </c>
      <c r="H1291" s="26">
        <f t="shared" si="207"/>
        <v>149.20020228964233</v>
      </c>
      <c r="I1291" s="57">
        <f t="shared" si="208"/>
        <v>2.0861325823495851E-2</v>
      </c>
      <c r="J1291" s="14">
        <v>1286</v>
      </c>
      <c r="K1291" s="21">
        <f t="shared" si="209"/>
        <v>7134.2454771160483</v>
      </c>
      <c r="L1291" s="21">
        <f t="shared" si="210"/>
        <v>7002.7997977103578</v>
      </c>
      <c r="M1291" s="57">
        <f t="shared" si="211"/>
        <v>1.877044656462527E-2</v>
      </c>
      <c r="N1291" s="57">
        <f t="shared" si="212"/>
        <v>2.5353463467221254E-3</v>
      </c>
      <c r="O1291" s="26"/>
      <c r="R1291" s="63"/>
    </row>
    <row r="1292" spans="1:18" s="2" customFormat="1" x14ac:dyDescent="0.25">
      <c r="A1292" s="72">
        <v>43022</v>
      </c>
      <c r="B1292" s="73">
        <v>21</v>
      </c>
      <c r="C1292" s="74">
        <v>7154</v>
      </c>
      <c r="D1292" s="26">
        <f t="shared" si="203"/>
        <v>131.47022979898441</v>
      </c>
      <c r="E1292" s="57">
        <f t="shared" si="204"/>
        <v>1.8377163796335534E-2</v>
      </c>
      <c r="F1292" s="26">
        <f t="shared" si="205"/>
        <v>17.757124726521266</v>
      </c>
      <c r="G1292" s="57">
        <f t="shared" si="206"/>
        <v>2.4821253461729475E-3</v>
      </c>
      <c r="H1292" s="26">
        <f t="shared" si="207"/>
        <v>149.22735452550566</v>
      </c>
      <c r="I1292" s="57">
        <f t="shared" si="208"/>
        <v>2.085928914250848E-2</v>
      </c>
      <c r="J1292" s="14">
        <v>1287</v>
      </c>
      <c r="K1292" s="21">
        <f t="shared" si="209"/>
        <v>7136.2428752734786</v>
      </c>
      <c r="L1292" s="21">
        <f t="shared" si="210"/>
        <v>7004.7726454744943</v>
      </c>
      <c r="M1292" s="57">
        <f t="shared" si="211"/>
        <v>1.8768664802264797E-2</v>
      </c>
      <c r="N1292" s="57">
        <f t="shared" si="212"/>
        <v>2.5350037217829529E-3</v>
      </c>
      <c r="O1292" s="26"/>
      <c r="R1292" s="63"/>
    </row>
    <row r="1293" spans="1:18" s="2" customFormat="1" x14ac:dyDescent="0.25">
      <c r="A1293" s="72">
        <v>43063</v>
      </c>
      <c r="B1293" s="73">
        <v>2</v>
      </c>
      <c r="C1293" s="74">
        <v>7157</v>
      </c>
      <c r="D1293" s="26">
        <f t="shared" si="203"/>
        <v>131.50705538892461</v>
      </c>
      <c r="E1293" s="57">
        <f t="shared" si="204"/>
        <v>1.8374606034501133E-2</v>
      </c>
      <c r="F1293" s="26">
        <f t="shared" si="205"/>
        <v>17.761027490376069</v>
      </c>
      <c r="G1293" s="57">
        <f t="shared" si="206"/>
        <v>2.4816302208154352E-3</v>
      </c>
      <c r="H1293" s="26">
        <f t="shared" si="207"/>
        <v>149.26808287930069</v>
      </c>
      <c r="I1293" s="57">
        <f t="shared" si="208"/>
        <v>2.085623625531657E-2</v>
      </c>
      <c r="J1293" s="14">
        <v>1288</v>
      </c>
      <c r="K1293" s="21">
        <f t="shared" si="209"/>
        <v>7139.2389725096236</v>
      </c>
      <c r="L1293" s="21">
        <f t="shared" si="210"/>
        <v>7007.7319171206991</v>
      </c>
      <c r="M1293" s="57">
        <f t="shared" si="211"/>
        <v>1.8765994039760238E-2</v>
      </c>
      <c r="N1293" s="57">
        <f t="shared" si="212"/>
        <v>2.5344901460890401E-3</v>
      </c>
      <c r="O1293" s="26"/>
      <c r="R1293" s="63"/>
    </row>
    <row r="1294" spans="1:18" s="2" customFormat="1" x14ac:dyDescent="0.25">
      <c r="A1294" s="72">
        <v>43008</v>
      </c>
      <c r="B1294" s="73">
        <v>20</v>
      </c>
      <c r="C1294" s="74">
        <v>7159</v>
      </c>
      <c r="D1294" s="26">
        <f t="shared" si="203"/>
        <v>131.53160578221807</v>
      </c>
      <c r="E1294" s="57">
        <f t="shared" si="204"/>
        <v>1.837290205087555E-2</v>
      </c>
      <c r="F1294" s="26">
        <f t="shared" si="205"/>
        <v>17.763629332945939</v>
      </c>
      <c r="G1294" s="57">
        <f t="shared" si="206"/>
        <v>2.4813003677812461E-3</v>
      </c>
      <c r="H1294" s="26">
        <f t="shared" si="207"/>
        <v>149.29523511516402</v>
      </c>
      <c r="I1294" s="57">
        <f t="shared" si="208"/>
        <v>2.0854202418656799E-2</v>
      </c>
      <c r="J1294" s="14">
        <v>1289</v>
      </c>
      <c r="K1294" s="21">
        <f t="shared" si="209"/>
        <v>7141.236370667054</v>
      </c>
      <c r="L1294" s="21">
        <f t="shared" si="210"/>
        <v>7009.7047648848356</v>
      </c>
      <c r="M1294" s="57">
        <f t="shared" si="211"/>
        <v>1.8764214784212675E-2</v>
      </c>
      <c r="N1294" s="57">
        <f t="shared" si="212"/>
        <v>2.5341480031987884E-3</v>
      </c>
      <c r="O1294" s="26"/>
      <c r="R1294" s="63"/>
    </row>
    <row r="1295" spans="1:18" s="2" customFormat="1" x14ac:dyDescent="0.25">
      <c r="A1295" s="72">
        <v>43046</v>
      </c>
      <c r="B1295" s="73">
        <v>21</v>
      </c>
      <c r="C1295" s="74">
        <v>7159</v>
      </c>
      <c r="D1295" s="26">
        <f t="shared" si="203"/>
        <v>131.53160578221807</v>
      </c>
      <c r="E1295" s="57">
        <f t="shared" si="204"/>
        <v>1.837290205087555E-2</v>
      </c>
      <c r="F1295" s="26">
        <f t="shared" si="205"/>
        <v>17.763629332945939</v>
      </c>
      <c r="G1295" s="57">
        <f t="shared" si="206"/>
        <v>2.4813003677812461E-3</v>
      </c>
      <c r="H1295" s="26">
        <f t="shared" si="207"/>
        <v>149.29523511516402</v>
      </c>
      <c r="I1295" s="57">
        <f t="shared" si="208"/>
        <v>2.0854202418656799E-2</v>
      </c>
      <c r="J1295" s="14">
        <v>1290</v>
      </c>
      <c r="K1295" s="21">
        <f t="shared" si="209"/>
        <v>7141.236370667054</v>
      </c>
      <c r="L1295" s="21">
        <f t="shared" si="210"/>
        <v>7009.7047648848356</v>
      </c>
      <c r="M1295" s="57">
        <f t="shared" si="211"/>
        <v>1.8764214784212675E-2</v>
      </c>
      <c r="N1295" s="57">
        <f t="shared" si="212"/>
        <v>2.5341480031987884E-3</v>
      </c>
      <c r="O1295" s="26"/>
      <c r="R1295" s="63"/>
    </row>
    <row r="1296" spans="1:18" s="2" customFormat="1" x14ac:dyDescent="0.25">
      <c r="A1296" s="72">
        <v>43048</v>
      </c>
      <c r="B1296" s="73">
        <v>15</v>
      </c>
      <c r="C1296" s="74">
        <v>7160</v>
      </c>
      <c r="D1296" s="26">
        <f t="shared" si="203"/>
        <v>131.54388097886482</v>
      </c>
      <c r="E1296" s="57">
        <f t="shared" si="204"/>
        <v>1.8372050416042573E-2</v>
      </c>
      <c r="F1296" s="26">
        <f t="shared" si="205"/>
        <v>17.764930254230872</v>
      </c>
      <c r="G1296" s="57">
        <f t="shared" si="206"/>
        <v>2.4811355103674403E-3</v>
      </c>
      <c r="H1296" s="26">
        <f t="shared" si="207"/>
        <v>149.3088112330957</v>
      </c>
      <c r="I1296" s="57">
        <f t="shared" si="208"/>
        <v>2.0853185926410014E-2</v>
      </c>
      <c r="J1296" s="14">
        <v>1291</v>
      </c>
      <c r="K1296" s="21">
        <f t="shared" si="209"/>
        <v>7142.2350697457696</v>
      </c>
      <c r="L1296" s="21">
        <f t="shared" si="210"/>
        <v>7010.6911887669039</v>
      </c>
      <c r="M1296" s="57">
        <f t="shared" si="211"/>
        <v>1.8763325531958256E-2</v>
      </c>
      <c r="N1296" s="57">
        <f t="shared" si="212"/>
        <v>2.5339770039643564E-3</v>
      </c>
      <c r="O1296" s="26"/>
      <c r="R1296" s="63"/>
    </row>
    <row r="1297" spans="1:18" s="2" customFormat="1" x14ac:dyDescent="0.25">
      <c r="A1297" s="72">
        <v>43064</v>
      </c>
      <c r="B1297" s="73">
        <v>11</v>
      </c>
      <c r="C1297" s="74">
        <v>7161</v>
      </c>
      <c r="D1297" s="26">
        <f t="shared" si="203"/>
        <v>131.55615617551155</v>
      </c>
      <c r="E1297" s="57">
        <f t="shared" si="204"/>
        <v>1.8371199019063197E-2</v>
      </c>
      <c r="F1297" s="26">
        <f t="shared" si="205"/>
        <v>17.766231175515806</v>
      </c>
      <c r="G1297" s="57">
        <f t="shared" si="206"/>
        <v>2.480970698996761E-3</v>
      </c>
      <c r="H1297" s="26">
        <f t="shared" si="207"/>
        <v>149.32238735102734</v>
      </c>
      <c r="I1297" s="57">
        <f t="shared" si="208"/>
        <v>2.0852169718059956E-2</v>
      </c>
      <c r="J1297" s="14">
        <v>1292</v>
      </c>
      <c r="K1297" s="21">
        <f t="shared" si="209"/>
        <v>7143.2337688244843</v>
      </c>
      <c r="L1297" s="21">
        <f t="shared" si="210"/>
        <v>7011.6776126489731</v>
      </c>
      <c r="M1297" s="57">
        <f t="shared" si="211"/>
        <v>1.876243652990919E-2</v>
      </c>
      <c r="N1297" s="57">
        <f t="shared" si="212"/>
        <v>2.533806052843297E-3</v>
      </c>
      <c r="O1297" s="26"/>
      <c r="R1297" s="63"/>
    </row>
    <row r="1298" spans="1:18" s="2" customFormat="1" x14ac:dyDescent="0.25">
      <c r="A1298" s="72">
        <v>43033</v>
      </c>
      <c r="B1298" s="73">
        <v>20</v>
      </c>
      <c r="C1298" s="74">
        <v>7162</v>
      </c>
      <c r="D1298" s="26">
        <f t="shared" si="203"/>
        <v>131.56843137215827</v>
      </c>
      <c r="E1298" s="57">
        <f t="shared" si="204"/>
        <v>1.8370347859837793E-2</v>
      </c>
      <c r="F1298" s="26">
        <f t="shared" si="205"/>
        <v>17.767532096800739</v>
      </c>
      <c r="G1298" s="57">
        <f t="shared" si="206"/>
        <v>2.4808059336499217E-3</v>
      </c>
      <c r="H1298" s="26">
        <f t="shared" si="207"/>
        <v>149.33596346895902</v>
      </c>
      <c r="I1298" s="57">
        <f t="shared" si="208"/>
        <v>2.0851153793487717E-2</v>
      </c>
      <c r="J1298" s="14">
        <v>1293</v>
      </c>
      <c r="K1298" s="21">
        <f t="shared" si="209"/>
        <v>7144.232467903199</v>
      </c>
      <c r="L1298" s="21">
        <f t="shared" si="210"/>
        <v>7012.6640365310413</v>
      </c>
      <c r="M1298" s="57">
        <f t="shared" si="211"/>
        <v>1.8761547777959901E-2</v>
      </c>
      <c r="N1298" s="57">
        <f t="shared" si="212"/>
        <v>2.5336351498153067E-3</v>
      </c>
      <c r="O1298" s="26"/>
      <c r="R1298" s="63"/>
    </row>
    <row r="1299" spans="1:18" s="2" customFormat="1" x14ac:dyDescent="0.25">
      <c r="A1299" s="72">
        <v>43068</v>
      </c>
      <c r="B1299" s="73">
        <v>6</v>
      </c>
      <c r="C1299" s="74">
        <v>7165</v>
      </c>
      <c r="D1299" s="26">
        <f t="shared" si="203"/>
        <v>131.60525696209848</v>
      </c>
      <c r="E1299" s="57">
        <f t="shared" si="204"/>
        <v>1.8367795807689949E-2</v>
      </c>
      <c r="F1299" s="26">
        <f t="shared" si="205"/>
        <v>17.771434860655543</v>
      </c>
      <c r="G1299" s="57">
        <f t="shared" si="206"/>
        <v>2.4803119135597407E-3</v>
      </c>
      <c r="H1299" s="26">
        <f t="shared" si="207"/>
        <v>149.37669182275403</v>
      </c>
      <c r="I1299" s="57">
        <f t="shared" si="208"/>
        <v>2.084810772124969E-2</v>
      </c>
      <c r="J1299" s="14">
        <v>1294</v>
      </c>
      <c r="K1299" s="21">
        <f t="shared" si="209"/>
        <v>7147.228565139344</v>
      </c>
      <c r="L1299" s="21">
        <f t="shared" si="210"/>
        <v>7015.6233081772461</v>
      </c>
      <c r="M1299" s="57">
        <f t="shared" si="211"/>
        <v>1.8758883021655747E-2</v>
      </c>
      <c r="N1299" s="57">
        <f t="shared" si="212"/>
        <v>2.5331227290868903E-3</v>
      </c>
      <c r="O1299" s="26"/>
      <c r="R1299" s="63"/>
    </row>
    <row r="1300" spans="1:18" s="2" customFormat="1" x14ac:dyDescent="0.25">
      <c r="A1300" s="72">
        <v>43034</v>
      </c>
      <c r="B1300" s="73">
        <v>20</v>
      </c>
      <c r="C1300" s="74">
        <v>7167</v>
      </c>
      <c r="D1300" s="26">
        <f t="shared" si="203"/>
        <v>131.62980735539196</v>
      </c>
      <c r="E1300" s="57">
        <f t="shared" si="204"/>
        <v>1.8366095626537179E-2</v>
      </c>
      <c r="F1300" s="26">
        <f t="shared" si="205"/>
        <v>17.774036703225413</v>
      </c>
      <c r="G1300" s="57">
        <f t="shared" si="206"/>
        <v>2.4799827965990531E-3</v>
      </c>
      <c r="H1300" s="26">
        <f t="shared" si="207"/>
        <v>149.40384405861738</v>
      </c>
      <c r="I1300" s="57">
        <f t="shared" si="208"/>
        <v>2.0846078423136231E-2</v>
      </c>
      <c r="J1300" s="14">
        <v>1295</v>
      </c>
      <c r="K1300" s="21">
        <f t="shared" si="209"/>
        <v>7149.2259632967744</v>
      </c>
      <c r="L1300" s="21">
        <f t="shared" si="210"/>
        <v>7017.5961559413827</v>
      </c>
      <c r="M1300" s="57">
        <f t="shared" si="211"/>
        <v>1.8757107766018823E-2</v>
      </c>
      <c r="N1300" s="57">
        <f t="shared" si="212"/>
        <v>2.5327813553615778E-3</v>
      </c>
      <c r="O1300" s="26"/>
      <c r="R1300" s="63"/>
    </row>
    <row r="1301" spans="1:18" s="2" customFormat="1" x14ac:dyDescent="0.25">
      <c r="A1301" s="72">
        <v>43034</v>
      </c>
      <c r="B1301" s="73">
        <v>8</v>
      </c>
      <c r="C1301" s="74">
        <v>7168</v>
      </c>
      <c r="D1301" s="26">
        <f t="shared" si="203"/>
        <v>131.64208255203869</v>
      </c>
      <c r="E1301" s="57">
        <f t="shared" si="204"/>
        <v>1.8365245891746467E-2</v>
      </c>
      <c r="F1301" s="26">
        <f t="shared" si="205"/>
        <v>17.775337624510346</v>
      </c>
      <c r="G1301" s="57">
        <f t="shared" si="206"/>
        <v>2.4798183069908407E-3</v>
      </c>
      <c r="H1301" s="26">
        <f t="shared" si="207"/>
        <v>149.41742017654903</v>
      </c>
      <c r="I1301" s="57">
        <f t="shared" si="208"/>
        <v>2.0845064198737308E-2</v>
      </c>
      <c r="J1301" s="14">
        <v>1296</v>
      </c>
      <c r="K1301" s="21">
        <f t="shared" si="209"/>
        <v>7150.22466237549</v>
      </c>
      <c r="L1301" s="21">
        <f t="shared" si="210"/>
        <v>7018.5825798234509</v>
      </c>
      <c r="M1301" s="57">
        <f t="shared" si="211"/>
        <v>1.875622051245425E-2</v>
      </c>
      <c r="N1301" s="57">
        <f t="shared" si="212"/>
        <v>2.5326107404662719E-3</v>
      </c>
      <c r="O1301" s="26"/>
      <c r="R1301" s="63"/>
    </row>
    <row r="1302" spans="1:18" s="2" customFormat="1" x14ac:dyDescent="0.25">
      <c r="A1302" s="72">
        <v>43064</v>
      </c>
      <c r="B1302" s="73">
        <v>3</v>
      </c>
      <c r="C1302" s="74">
        <v>7168</v>
      </c>
      <c r="D1302" s="26">
        <f t="shared" si="203"/>
        <v>131.64208255203869</v>
      </c>
      <c r="E1302" s="57">
        <f t="shared" si="204"/>
        <v>1.8365245891746467E-2</v>
      </c>
      <c r="F1302" s="26">
        <f t="shared" si="205"/>
        <v>17.775337624510346</v>
      </c>
      <c r="G1302" s="57">
        <f t="shared" si="206"/>
        <v>2.4798183069908407E-3</v>
      </c>
      <c r="H1302" s="26">
        <f t="shared" si="207"/>
        <v>149.41742017654903</v>
      </c>
      <c r="I1302" s="57">
        <f t="shared" si="208"/>
        <v>2.0845064198737308E-2</v>
      </c>
      <c r="J1302" s="14">
        <v>1297</v>
      </c>
      <c r="K1302" s="21">
        <f t="shared" si="209"/>
        <v>7150.22466237549</v>
      </c>
      <c r="L1302" s="21">
        <f t="shared" si="210"/>
        <v>7018.5825798234509</v>
      </c>
      <c r="M1302" s="57">
        <f t="shared" si="211"/>
        <v>1.875622051245425E-2</v>
      </c>
      <c r="N1302" s="57">
        <f t="shared" si="212"/>
        <v>2.5326107404662719E-3</v>
      </c>
      <c r="O1302" s="26"/>
      <c r="R1302" s="63"/>
    </row>
    <row r="1303" spans="1:18" s="2" customFormat="1" x14ac:dyDescent="0.25">
      <c r="A1303" s="72">
        <v>43047</v>
      </c>
      <c r="B1303" s="73">
        <v>15</v>
      </c>
      <c r="C1303" s="74">
        <v>7173</v>
      </c>
      <c r="D1303" s="26">
        <f t="shared" si="203"/>
        <v>131.70345853527238</v>
      </c>
      <c r="E1303" s="57">
        <f t="shared" si="204"/>
        <v>1.8361000771681638E-2</v>
      </c>
      <c r="F1303" s="26">
        <f t="shared" si="205"/>
        <v>17.78184223093502</v>
      </c>
      <c r="G1303" s="57">
        <f t="shared" si="206"/>
        <v>2.4789965469029724E-3</v>
      </c>
      <c r="H1303" s="26">
        <f t="shared" si="207"/>
        <v>149.48530076620739</v>
      </c>
      <c r="I1303" s="57">
        <f t="shared" si="208"/>
        <v>2.0839997318584606E-2</v>
      </c>
      <c r="J1303" s="14">
        <v>1298</v>
      </c>
      <c r="K1303" s="21">
        <f t="shared" si="209"/>
        <v>7155.2181577690653</v>
      </c>
      <c r="L1303" s="21">
        <f t="shared" si="210"/>
        <v>7023.5146992337923</v>
      </c>
      <c r="M1303" s="57">
        <f t="shared" si="211"/>
        <v>1.8751787982965302E-2</v>
      </c>
      <c r="N1303" s="57">
        <f t="shared" si="212"/>
        <v>2.5317583848546471E-3</v>
      </c>
      <c r="O1303" s="26"/>
      <c r="R1303" s="63"/>
    </row>
    <row r="1304" spans="1:18" s="2" customFormat="1" x14ac:dyDescent="0.25">
      <c r="A1304" s="72">
        <v>42996</v>
      </c>
      <c r="B1304" s="73">
        <v>9</v>
      </c>
      <c r="C1304" s="74">
        <v>7174</v>
      </c>
      <c r="D1304" s="26">
        <f t="shared" si="203"/>
        <v>131.7157337319191</v>
      </c>
      <c r="E1304" s="57">
        <f t="shared" si="204"/>
        <v>1.8360152457752871E-2</v>
      </c>
      <c r="F1304" s="26">
        <f t="shared" si="205"/>
        <v>17.783143152219953</v>
      </c>
      <c r="G1304" s="57">
        <f t="shared" si="206"/>
        <v>2.4788323323417833E-3</v>
      </c>
      <c r="H1304" s="26">
        <f t="shared" si="207"/>
        <v>149.49887688413907</v>
      </c>
      <c r="I1304" s="57">
        <f t="shared" si="208"/>
        <v>2.0838984790094658E-2</v>
      </c>
      <c r="J1304" s="14">
        <v>1299</v>
      </c>
      <c r="K1304" s="21">
        <f t="shared" si="209"/>
        <v>7156.21685684778</v>
      </c>
      <c r="L1304" s="21">
        <f t="shared" si="210"/>
        <v>7024.5011231158605</v>
      </c>
      <c r="M1304" s="57">
        <f t="shared" si="211"/>
        <v>1.8750902223999347E-2</v>
      </c>
      <c r="N1304" s="57">
        <f t="shared" si="212"/>
        <v>2.5315880573639764E-3</v>
      </c>
      <c r="O1304" s="26"/>
      <c r="R1304" s="63"/>
    </row>
    <row r="1305" spans="1:18" s="2" customFormat="1" x14ac:dyDescent="0.25">
      <c r="A1305" s="72">
        <v>43022</v>
      </c>
      <c r="B1305" s="73">
        <v>16</v>
      </c>
      <c r="C1305" s="74">
        <v>7174</v>
      </c>
      <c r="D1305" s="26">
        <f t="shared" si="203"/>
        <v>131.7157337319191</v>
      </c>
      <c r="E1305" s="57">
        <f t="shared" si="204"/>
        <v>1.8360152457752871E-2</v>
      </c>
      <c r="F1305" s="26">
        <f t="shared" si="205"/>
        <v>17.783143152219953</v>
      </c>
      <c r="G1305" s="57">
        <f t="shared" si="206"/>
        <v>2.4788323323417833E-3</v>
      </c>
      <c r="H1305" s="26">
        <f t="shared" si="207"/>
        <v>149.49887688413907</v>
      </c>
      <c r="I1305" s="57">
        <f t="shared" si="208"/>
        <v>2.0838984790094658E-2</v>
      </c>
      <c r="J1305" s="14">
        <v>1300</v>
      </c>
      <c r="K1305" s="21">
        <f t="shared" si="209"/>
        <v>7156.21685684778</v>
      </c>
      <c r="L1305" s="21">
        <f t="shared" si="210"/>
        <v>7024.5011231158605</v>
      </c>
      <c r="M1305" s="57">
        <f t="shared" si="211"/>
        <v>1.8750902223999347E-2</v>
      </c>
      <c r="N1305" s="57">
        <f t="shared" si="212"/>
        <v>2.5315880573639764E-3</v>
      </c>
      <c r="O1305" s="26"/>
      <c r="R1305" s="63"/>
    </row>
    <row r="1306" spans="1:18" s="2" customFormat="1" x14ac:dyDescent="0.25">
      <c r="A1306" s="72">
        <v>43053</v>
      </c>
      <c r="B1306" s="73">
        <v>12</v>
      </c>
      <c r="C1306" s="74">
        <v>7175</v>
      </c>
      <c r="D1306" s="26">
        <f t="shared" si="203"/>
        <v>131.72800892856583</v>
      </c>
      <c r="E1306" s="57">
        <f t="shared" si="204"/>
        <v>1.8359304380287919E-2</v>
      </c>
      <c r="F1306" s="26">
        <f t="shared" si="205"/>
        <v>17.784444073504886</v>
      </c>
      <c r="G1306" s="57">
        <f t="shared" si="206"/>
        <v>2.4786681635546879E-3</v>
      </c>
      <c r="H1306" s="26">
        <f t="shared" si="207"/>
        <v>149.51245300207071</v>
      </c>
      <c r="I1306" s="57">
        <f t="shared" si="208"/>
        <v>2.083797254384261E-2</v>
      </c>
      <c r="J1306" s="14">
        <v>1301</v>
      </c>
      <c r="K1306" s="21">
        <f t="shared" si="209"/>
        <v>7157.2155559264947</v>
      </c>
      <c r="L1306" s="21">
        <f t="shared" si="210"/>
        <v>7025.4875469979297</v>
      </c>
      <c r="M1306" s="57">
        <f t="shared" si="211"/>
        <v>1.8750016713765964E-2</v>
      </c>
      <c r="N1306" s="57">
        <f t="shared" si="212"/>
        <v>2.5314177777034678E-3</v>
      </c>
      <c r="O1306" s="26"/>
      <c r="R1306" s="63"/>
    </row>
    <row r="1307" spans="1:18" s="2" customFormat="1" x14ac:dyDescent="0.25">
      <c r="A1307" s="72">
        <v>43005</v>
      </c>
      <c r="B1307" s="73">
        <v>7</v>
      </c>
      <c r="C1307" s="74">
        <v>7176</v>
      </c>
      <c r="D1307" s="26">
        <f t="shared" si="203"/>
        <v>131.74028412521258</v>
      </c>
      <c r="E1307" s="57">
        <f t="shared" si="204"/>
        <v>1.8358456539187929E-2</v>
      </c>
      <c r="F1307" s="26">
        <f t="shared" si="205"/>
        <v>17.785744994789823</v>
      </c>
      <c r="G1307" s="57">
        <f t="shared" si="206"/>
        <v>2.4785040405225505E-3</v>
      </c>
      <c r="H1307" s="26">
        <f t="shared" si="207"/>
        <v>149.52602912000242</v>
      </c>
      <c r="I1307" s="57">
        <f t="shared" si="208"/>
        <v>2.0836960579710483E-2</v>
      </c>
      <c r="J1307" s="14">
        <v>1302</v>
      </c>
      <c r="K1307" s="21">
        <f t="shared" si="209"/>
        <v>7158.2142550052104</v>
      </c>
      <c r="L1307" s="21">
        <f t="shared" si="210"/>
        <v>7026.473970879998</v>
      </c>
      <c r="M1307" s="57">
        <f t="shared" si="211"/>
        <v>1.8749131452160405E-2</v>
      </c>
      <c r="N1307" s="57">
        <f t="shared" si="212"/>
        <v>2.5312475458529778E-3</v>
      </c>
      <c r="O1307" s="26"/>
      <c r="R1307" s="63"/>
    </row>
    <row r="1308" spans="1:18" s="2" customFormat="1" x14ac:dyDescent="0.25">
      <c r="A1308" s="72">
        <v>43007</v>
      </c>
      <c r="B1308" s="73">
        <v>10</v>
      </c>
      <c r="C1308" s="74">
        <v>7178</v>
      </c>
      <c r="D1308" s="26">
        <f t="shared" si="203"/>
        <v>131.76483451850606</v>
      </c>
      <c r="E1308" s="57">
        <f t="shared" si="204"/>
        <v>1.8356761565687666E-2</v>
      </c>
      <c r="F1308" s="26">
        <f t="shared" si="205"/>
        <v>17.78834683735969</v>
      </c>
      <c r="G1308" s="57">
        <f t="shared" si="206"/>
        <v>2.4781759316466552E-3</v>
      </c>
      <c r="H1308" s="26">
        <f t="shared" si="207"/>
        <v>149.55318135586575</v>
      </c>
      <c r="I1308" s="57">
        <f t="shared" si="208"/>
        <v>2.0834937497334321E-2</v>
      </c>
      <c r="J1308" s="14">
        <v>1303</v>
      </c>
      <c r="K1308" s="21">
        <f t="shared" si="209"/>
        <v>7160.2116531626407</v>
      </c>
      <c r="L1308" s="21">
        <f t="shared" si="210"/>
        <v>7028.4468186441345</v>
      </c>
      <c r="M1308" s="57">
        <f t="shared" si="211"/>
        <v>1.8747361674414001E-2</v>
      </c>
      <c r="N1308" s="57">
        <f t="shared" si="212"/>
        <v>2.5309072255015313E-3</v>
      </c>
      <c r="O1308" s="26"/>
      <c r="R1308" s="63"/>
    </row>
    <row r="1309" spans="1:18" s="2" customFormat="1" x14ac:dyDescent="0.25">
      <c r="A1309" s="72">
        <v>43061</v>
      </c>
      <c r="B1309" s="73">
        <v>18</v>
      </c>
      <c r="C1309" s="74">
        <v>7182</v>
      </c>
      <c r="D1309" s="26">
        <f t="shared" si="203"/>
        <v>131.813935305093</v>
      </c>
      <c r="E1309" s="57">
        <f t="shared" si="204"/>
        <v>1.8353374450723058E-2</v>
      </c>
      <c r="F1309" s="26">
        <f t="shared" si="205"/>
        <v>17.793550522499427</v>
      </c>
      <c r="G1309" s="57">
        <f t="shared" si="206"/>
        <v>2.4775202621135375E-3</v>
      </c>
      <c r="H1309" s="26">
        <f t="shared" si="207"/>
        <v>149.60748582759243</v>
      </c>
      <c r="I1309" s="57">
        <f t="shared" si="208"/>
        <v>2.0830894712836594E-2</v>
      </c>
      <c r="J1309" s="14">
        <v>1304</v>
      </c>
      <c r="K1309" s="21">
        <f t="shared" si="209"/>
        <v>7164.2064494775004</v>
      </c>
      <c r="L1309" s="21">
        <f t="shared" si="210"/>
        <v>7032.3925141724076</v>
      </c>
      <c r="M1309" s="57">
        <f t="shared" si="211"/>
        <v>1.8743825097852242E-2</v>
      </c>
      <c r="N1309" s="57">
        <f t="shared" si="212"/>
        <v>2.5302271576337662E-3</v>
      </c>
      <c r="O1309" s="26"/>
      <c r="R1309" s="63"/>
    </row>
    <row r="1310" spans="1:18" s="2" customFormat="1" x14ac:dyDescent="0.25">
      <c r="A1310" s="72">
        <v>42987</v>
      </c>
      <c r="B1310" s="73">
        <v>14</v>
      </c>
      <c r="C1310" s="74">
        <v>7184</v>
      </c>
      <c r="D1310" s="26">
        <f t="shared" si="203"/>
        <v>131.83848569838645</v>
      </c>
      <c r="E1310" s="57">
        <f t="shared" si="204"/>
        <v>1.8351682307681857E-2</v>
      </c>
      <c r="F1310" s="26">
        <f t="shared" si="205"/>
        <v>17.796152365069297</v>
      </c>
      <c r="G1310" s="57">
        <f t="shared" si="206"/>
        <v>2.4771927011510713E-3</v>
      </c>
      <c r="H1310" s="26">
        <f t="shared" si="207"/>
        <v>149.63463806345575</v>
      </c>
      <c r="I1310" s="57">
        <f t="shared" si="208"/>
        <v>2.0828875008832928E-2</v>
      </c>
      <c r="J1310" s="14">
        <v>1305</v>
      </c>
      <c r="K1310" s="21">
        <f t="shared" si="209"/>
        <v>7166.2038476349308</v>
      </c>
      <c r="L1310" s="21">
        <f t="shared" si="210"/>
        <v>7034.3653619365441</v>
      </c>
      <c r="M1310" s="57">
        <f t="shared" si="211"/>
        <v>1.874205829736595E-2</v>
      </c>
      <c r="N1310" s="57">
        <f t="shared" si="212"/>
        <v>2.5298874097961352E-3</v>
      </c>
      <c r="O1310" s="26"/>
      <c r="R1310" s="63"/>
    </row>
    <row r="1311" spans="1:18" s="2" customFormat="1" x14ac:dyDescent="0.25">
      <c r="A1311" s="72">
        <v>43024</v>
      </c>
      <c r="B1311" s="73">
        <v>15</v>
      </c>
      <c r="C1311" s="74">
        <v>7185</v>
      </c>
      <c r="D1311" s="26">
        <f t="shared" si="203"/>
        <v>131.8507608950332</v>
      </c>
      <c r="E1311" s="57">
        <f t="shared" si="204"/>
        <v>1.835083658942703E-2</v>
      </c>
      <c r="F1311" s="26">
        <f t="shared" si="205"/>
        <v>17.79745328635423</v>
      </c>
      <c r="G1311" s="57">
        <f t="shared" si="206"/>
        <v>2.4770289890541728E-3</v>
      </c>
      <c r="H1311" s="26">
        <f t="shared" si="207"/>
        <v>149.64821418138743</v>
      </c>
      <c r="I1311" s="57">
        <f t="shared" si="208"/>
        <v>2.0827865578481201E-2</v>
      </c>
      <c r="J1311" s="14">
        <v>1306</v>
      </c>
      <c r="K1311" s="21">
        <f t="shared" si="209"/>
        <v>7167.2025467136455</v>
      </c>
      <c r="L1311" s="21">
        <f t="shared" si="210"/>
        <v>7035.3517858186124</v>
      </c>
      <c r="M1311" s="57">
        <f t="shared" si="211"/>
        <v>1.8741175268706403E-2</v>
      </c>
      <c r="N1311" s="57">
        <f t="shared" si="212"/>
        <v>2.5297176073311835E-3</v>
      </c>
      <c r="O1311" s="26"/>
      <c r="R1311" s="63"/>
    </row>
    <row r="1312" spans="1:18" s="2" customFormat="1" x14ac:dyDescent="0.25">
      <c r="A1312" s="72">
        <v>43059</v>
      </c>
      <c r="B1312" s="73">
        <v>13</v>
      </c>
      <c r="C1312" s="74">
        <v>7185</v>
      </c>
      <c r="D1312" s="26">
        <f t="shared" si="203"/>
        <v>131.8507608950332</v>
      </c>
      <c r="E1312" s="57">
        <f t="shared" si="204"/>
        <v>1.835083658942703E-2</v>
      </c>
      <c r="F1312" s="26">
        <f t="shared" si="205"/>
        <v>17.79745328635423</v>
      </c>
      <c r="G1312" s="57">
        <f t="shared" si="206"/>
        <v>2.4770289890541728E-3</v>
      </c>
      <c r="H1312" s="26">
        <f t="shared" si="207"/>
        <v>149.64821418138743</v>
      </c>
      <c r="I1312" s="57">
        <f t="shared" si="208"/>
        <v>2.0827865578481201E-2</v>
      </c>
      <c r="J1312" s="14">
        <v>1307</v>
      </c>
      <c r="K1312" s="21">
        <f t="shared" si="209"/>
        <v>7167.2025467136455</v>
      </c>
      <c r="L1312" s="21">
        <f t="shared" si="210"/>
        <v>7035.3517858186124</v>
      </c>
      <c r="M1312" s="57">
        <f t="shared" si="211"/>
        <v>1.8741175268706403E-2</v>
      </c>
      <c r="N1312" s="57">
        <f t="shared" si="212"/>
        <v>2.5297176073311835E-3</v>
      </c>
      <c r="O1312" s="26"/>
      <c r="R1312" s="63"/>
    </row>
    <row r="1313" spans="1:18" s="2" customFormat="1" x14ac:dyDescent="0.25">
      <c r="A1313" s="72">
        <v>43063</v>
      </c>
      <c r="B1313" s="73">
        <v>24</v>
      </c>
      <c r="C1313" s="74">
        <v>7186</v>
      </c>
      <c r="D1313" s="26">
        <f t="shared" si="203"/>
        <v>131.86303609167993</v>
      </c>
      <c r="E1313" s="57">
        <f t="shared" si="204"/>
        <v>1.8349991106551618E-2</v>
      </c>
      <c r="F1313" s="26">
        <f t="shared" si="205"/>
        <v>17.798754207639167</v>
      </c>
      <c r="G1313" s="57">
        <f t="shared" si="206"/>
        <v>2.476865322521454E-3</v>
      </c>
      <c r="H1313" s="26">
        <f t="shared" si="207"/>
        <v>149.66179029931911</v>
      </c>
      <c r="I1313" s="57">
        <f t="shared" si="208"/>
        <v>2.0826856429073073E-2</v>
      </c>
      <c r="J1313" s="14">
        <v>1308</v>
      </c>
      <c r="K1313" s="21">
        <f t="shared" si="209"/>
        <v>7168.2012457923611</v>
      </c>
      <c r="L1313" s="21">
        <f t="shared" si="210"/>
        <v>7036.3382097006806</v>
      </c>
      <c r="M1313" s="57">
        <f t="shared" si="211"/>
        <v>1.8740292487630334E-2</v>
      </c>
      <c r="N1313" s="57">
        <f t="shared" si="212"/>
        <v>2.5295478524754297E-3</v>
      </c>
      <c r="O1313" s="26"/>
      <c r="R1313" s="63"/>
    </row>
    <row r="1314" spans="1:18" s="2" customFormat="1" x14ac:dyDescent="0.25">
      <c r="A1314" s="72">
        <v>43040</v>
      </c>
      <c r="B1314" s="73">
        <v>19</v>
      </c>
      <c r="C1314" s="74">
        <v>7187</v>
      </c>
      <c r="D1314" s="26">
        <f t="shared" si="203"/>
        <v>131.87531128832666</v>
      </c>
      <c r="E1314" s="57">
        <f t="shared" si="204"/>
        <v>1.8349145858957375E-2</v>
      </c>
      <c r="F1314" s="26">
        <f t="shared" si="205"/>
        <v>17.8000551289241</v>
      </c>
      <c r="G1314" s="57">
        <f t="shared" si="206"/>
        <v>2.4767017015338948E-3</v>
      </c>
      <c r="H1314" s="26">
        <f t="shared" si="207"/>
        <v>149.67536641725076</v>
      </c>
      <c r="I1314" s="57">
        <f t="shared" si="208"/>
        <v>2.0825847560491269E-2</v>
      </c>
      <c r="J1314" s="14">
        <v>1309</v>
      </c>
      <c r="K1314" s="21">
        <f t="shared" si="209"/>
        <v>7169.1999448710758</v>
      </c>
      <c r="L1314" s="21">
        <f t="shared" si="210"/>
        <v>7037.3246335827489</v>
      </c>
      <c r="M1314" s="57">
        <f t="shared" si="211"/>
        <v>1.8739409954033632E-2</v>
      </c>
      <c r="N1314" s="57">
        <f t="shared" si="212"/>
        <v>2.5293781452088524E-3</v>
      </c>
      <c r="O1314" s="26"/>
      <c r="R1314" s="63"/>
    </row>
    <row r="1315" spans="1:18" s="2" customFormat="1" x14ac:dyDescent="0.25">
      <c r="A1315" s="72">
        <v>43041</v>
      </c>
      <c r="B1315" s="73">
        <v>16</v>
      </c>
      <c r="C1315" s="74">
        <v>7188</v>
      </c>
      <c r="D1315" s="26">
        <f t="shared" si="203"/>
        <v>131.88758648497341</v>
      </c>
      <c r="E1315" s="57">
        <f t="shared" si="204"/>
        <v>1.8348300846546105E-2</v>
      </c>
      <c r="F1315" s="26">
        <f t="shared" si="205"/>
        <v>17.801356050209034</v>
      </c>
      <c r="G1315" s="57">
        <f t="shared" si="206"/>
        <v>2.4765381260724866E-3</v>
      </c>
      <c r="H1315" s="26">
        <f t="shared" si="207"/>
        <v>149.68894253518243</v>
      </c>
      <c r="I1315" s="57">
        <f t="shared" si="208"/>
        <v>2.0824838972618592E-2</v>
      </c>
      <c r="J1315" s="14">
        <v>1310</v>
      </c>
      <c r="K1315" s="21">
        <f t="shared" si="209"/>
        <v>7170.1986439497914</v>
      </c>
      <c r="L1315" s="21">
        <f t="shared" si="210"/>
        <v>7038.3110574648172</v>
      </c>
      <c r="M1315" s="57">
        <f t="shared" si="211"/>
        <v>1.8738527667812255E-2</v>
      </c>
      <c r="N1315" s="57">
        <f t="shared" si="212"/>
        <v>2.5292084855114429E-3</v>
      </c>
      <c r="O1315" s="26"/>
      <c r="R1315" s="63"/>
    </row>
    <row r="1316" spans="1:18" s="2" customFormat="1" x14ac:dyDescent="0.25">
      <c r="A1316" s="72">
        <v>43030</v>
      </c>
      <c r="B1316" s="73">
        <v>18</v>
      </c>
      <c r="C1316" s="74">
        <v>7189</v>
      </c>
      <c r="D1316" s="26">
        <f t="shared" si="203"/>
        <v>131.89986168162014</v>
      </c>
      <c r="E1316" s="57">
        <f t="shared" si="204"/>
        <v>1.8347456069219659E-2</v>
      </c>
      <c r="F1316" s="26">
        <f t="shared" si="205"/>
        <v>17.802656971493967</v>
      </c>
      <c r="G1316" s="57">
        <f t="shared" si="206"/>
        <v>2.4763745961182315E-3</v>
      </c>
      <c r="H1316" s="26">
        <f t="shared" si="207"/>
        <v>149.70251865311411</v>
      </c>
      <c r="I1316" s="57">
        <f t="shared" si="208"/>
        <v>2.0823830665337894E-2</v>
      </c>
      <c r="J1316" s="14">
        <v>1311</v>
      </c>
      <c r="K1316" s="21">
        <f t="shared" si="209"/>
        <v>7171.1973430285061</v>
      </c>
      <c r="L1316" s="21">
        <f t="shared" si="210"/>
        <v>7039.2974813468863</v>
      </c>
      <c r="M1316" s="57">
        <f t="shared" si="211"/>
        <v>1.8737645628862196E-2</v>
      </c>
      <c r="N1316" s="57">
        <f t="shared" si="212"/>
        <v>2.5290388733632038E-3</v>
      </c>
      <c r="O1316" s="26"/>
      <c r="R1316" s="63"/>
    </row>
    <row r="1317" spans="1:18" s="2" customFormat="1" x14ac:dyDescent="0.25">
      <c r="A1317" s="72">
        <v>43024</v>
      </c>
      <c r="B1317" s="73">
        <v>20</v>
      </c>
      <c r="C1317" s="74">
        <v>7192</v>
      </c>
      <c r="D1317" s="26">
        <f t="shared" si="203"/>
        <v>131.93668727156034</v>
      </c>
      <c r="E1317" s="57">
        <f t="shared" si="204"/>
        <v>1.834492314676868E-2</v>
      </c>
      <c r="F1317" s="26">
        <f t="shared" si="205"/>
        <v>17.80655973534877</v>
      </c>
      <c r="G1317" s="57">
        <f t="shared" si="206"/>
        <v>2.4758842791085612E-3</v>
      </c>
      <c r="H1317" s="26">
        <f t="shared" si="207"/>
        <v>149.74324700690912</v>
      </c>
      <c r="I1317" s="57">
        <f t="shared" si="208"/>
        <v>2.082080742587724E-2</v>
      </c>
      <c r="J1317" s="14">
        <v>1312</v>
      </c>
      <c r="K1317" s="21">
        <f t="shared" si="209"/>
        <v>7174.1934402646511</v>
      </c>
      <c r="L1317" s="21">
        <f t="shared" si="210"/>
        <v>7042.2567529930911</v>
      </c>
      <c r="M1317" s="57">
        <f t="shared" si="211"/>
        <v>1.8735000994600882E-2</v>
      </c>
      <c r="N1317" s="57">
        <f t="shared" si="212"/>
        <v>2.5285303220136993E-3</v>
      </c>
      <c r="O1317" s="26"/>
      <c r="R1317" s="63"/>
    </row>
    <row r="1318" spans="1:18" s="2" customFormat="1" x14ac:dyDescent="0.25">
      <c r="A1318" s="72">
        <v>43062</v>
      </c>
      <c r="B1318" s="73">
        <v>23</v>
      </c>
      <c r="C1318" s="74">
        <v>7193</v>
      </c>
      <c r="D1318" s="26">
        <f t="shared" si="203"/>
        <v>131.94896246820707</v>
      </c>
      <c r="E1318" s="57">
        <f t="shared" si="204"/>
        <v>1.8344079308801206E-2</v>
      </c>
      <c r="F1318" s="26">
        <f t="shared" si="205"/>
        <v>17.807860656633707</v>
      </c>
      <c r="G1318" s="57">
        <f t="shared" si="206"/>
        <v>2.475720930993147E-3</v>
      </c>
      <c r="H1318" s="26">
        <f t="shared" si="207"/>
        <v>149.75682312484076</v>
      </c>
      <c r="I1318" s="57">
        <f t="shared" si="208"/>
        <v>2.081980023979435E-2</v>
      </c>
      <c r="J1318" s="14">
        <v>1313</v>
      </c>
      <c r="K1318" s="21">
        <f t="shared" si="209"/>
        <v>7175.1921393433659</v>
      </c>
      <c r="L1318" s="21">
        <f t="shared" si="210"/>
        <v>7043.2431768751594</v>
      </c>
      <c r="M1318" s="57">
        <f t="shared" si="211"/>
        <v>1.8734119943697333E-2</v>
      </c>
      <c r="N1318" s="57">
        <f t="shared" si="212"/>
        <v>2.5283608998623885E-3</v>
      </c>
      <c r="O1318" s="26"/>
      <c r="R1318" s="63"/>
    </row>
    <row r="1319" spans="1:18" s="2" customFormat="1" x14ac:dyDescent="0.25">
      <c r="A1319" s="72">
        <v>43049</v>
      </c>
      <c r="B1319" s="73">
        <v>23</v>
      </c>
      <c r="C1319" s="74">
        <v>7198</v>
      </c>
      <c r="D1319" s="26">
        <f t="shared" si="203"/>
        <v>132.01033845144076</v>
      </c>
      <c r="E1319" s="57">
        <f t="shared" si="204"/>
        <v>1.8339863635932308E-2</v>
      </c>
      <c r="F1319" s="26">
        <f t="shared" si="205"/>
        <v>17.814365263058377</v>
      </c>
      <c r="G1319" s="57">
        <f t="shared" si="206"/>
        <v>2.4749048712223365E-3</v>
      </c>
      <c r="H1319" s="26">
        <f t="shared" si="207"/>
        <v>149.82470371449915</v>
      </c>
      <c r="I1319" s="57">
        <f t="shared" si="208"/>
        <v>2.0814768507154646E-2</v>
      </c>
      <c r="J1319" s="14">
        <v>1314</v>
      </c>
      <c r="K1319" s="21">
        <f t="shared" si="209"/>
        <v>7180.1856347369412</v>
      </c>
      <c r="L1319" s="21">
        <f t="shared" si="210"/>
        <v>7048.1752962855007</v>
      </c>
      <c r="M1319" s="57">
        <f t="shared" si="211"/>
        <v>1.8729718388390864E-2</v>
      </c>
      <c r="N1319" s="57">
        <f t="shared" si="212"/>
        <v>2.5275145004476306E-3</v>
      </c>
      <c r="O1319" s="26"/>
      <c r="R1319" s="63"/>
    </row>
    <row r="1320" spans="1:18" s="2" customFormat="1" x14ac:dyDescent="0.25">
      <c r="A1320" s="72">
        <v>43048</v>
      </c>
      <c r="B1320" s="73">
        <v>16</v>
      </c>
      <c r="C1320" s="74">
        <v>7199</v>
      </c>
      <c r="D1320" s="26">
        <f t="shared" si="203"/>
        <v>132.02261364808749</v>
      </c>
      <c r="E1320" s="57">
        <f t="shared" si="204"/>
        <v>1.833902120406827E-2</v>
      </c>
      <c r="F1320" s="26">
        <f t="shared" si="205"/>
        <v>17.815666184343314</v>
      </c>
      <c r="G1320" s="57">
        <f t="shared" si="206"/>
        <v>2.4747417952970295E-3</v>
      </c>
      <c r="H1320" s="26">
        <f t="shared" si="207"/>
        <v>149.8382798324308</v>
      </c>
      <c r="I1320" s="57">
        <f t="shared" si="208"/>
        <v>2.0813762999365302E-2</v>
      </c>
      <c r="J1320" s="14">
        <v>1315</v>
      </c>
      <c r="K1320" s="21">
        <f t="shared" si="209"/>
        <v>7181.1843338156568</v>
      </c>
      <c r="L1320" s="21">
        <f t="shared" si="210"/>
        <v>7049.161720167569</v>
      </c>
      <c r="M1320" s="57">
        <f t="shared" si="211"/>
        <v>1.8728838816447116E-2</v>
      </c>
      <c r="N1320" s="57">
        <f t="shared" si="212"/>
        <v>2.5273453626936805E-3</v>
      </c>
      <c r="O1320" s="26"/>
      <c r="R1320" s="63"/>
    </row>
    <row r="1321" spans="1:18" s="2" customFormat="1" x14ac:dyDescent="0.25">
      <c r="A1321" s="72">
        <v>42989</v>
      </c>
      <c r="B1321" s="73">
        <v>21</v>
      </c>
      <c r="C1321" s="74">
        <v>7201</v>
      </c>
      <c r="D1321" s="26">
        <f t="shared" si="203"/>
        <v>132.04716404138097</v>
      </c>
      <c r="E1321" s="57">
        <f t="shared" si="204"/>
        <v>1.8337337042269263E-2</v>
      </c>
      <c r="F1321" s="26">
        <f t="shared" si="205"/>
        <v>17.818268026913181</v>
      </c>
      <c r="G1321" s="57">
        <f t="shared" si="206"/>
        <v>2.4744157793241467E-3</v>
      </c>
      <c r="H1321" s="26">
        <f t="shared" si="207"/>
        <v>149.86543206829415</v>
      </c>
      <c r="I1321" s="57">
        <f t="shared" si="208"/>
        <v>2.0811752821593411E-2</v>
      </c>
      <c r="J1321" s="14">
        <v>1316</v>
      </c>
      <c r="K1321" s="21">
        <f t="shared" si="209"/>
        <v>7183.1817319730872</v>
      </c>
      <c r="L1321" s="21">
        <f t="shared" si="210"/>
        <v>7051.1345679317055</v>
      </c>
      <c r="M1321" s="57">
        <f t="shared" si="211"/>
        <v>1.8727080410849979E-2</v>
      </c>
      <c r="N1321" s="57">
        <f t="shared" si="212"/>
        <v>2.5270072291557152E-3</v>
      </c>
      <c r="O1321" s="26"/>
      <c r="R1321" s="63"/>
    </row>
    <row r="1322" spans="1:18" s="2" customFormat="1" x14ac:dyDescent="0.25">
      <c r="A1322" s="72">
        <v>43065</v>
      </c>
      <c r="B1322" s="73">
        <v>9</v>
      </c>
      <c r="C1322" s="74">
        <v>7201</v>
      </c>
      <c r="D1322" s="26">
        <f t="shared" si="203"/>
        <v>132.04716404138097</v>
      </c>
      <c r="E1322" s="57">
        <f t="shared" si="204"/>
        <v>1.8337337042269263E-2</v>
      </c>
      <c r="F1322" s="26">
        <f t="shared" si="205"/>
        <v>17.818268026913181</v>
      </c>
      <c r="G1322" s="57">
        <f t="shared" si="206"/>
        <v>2.4744157793241467E-3</v>
      </c>
      <c r="H1322" s="26">
        <f t="shared" si="207"/>
        <v>149.86543206829415</v>
      </c>
      <c r="I1322" s="57">
        <f t="shared" si="208"/>
        <v>2.0811752821593411E-2</v>
      </c>
      <c r="J1322" s="14">
        <v>1317</v>
      </c>
      <c r="K1322" s="21">
        <f t="shared" si="209"/>
        <v>7183.1817319730872</v>
      </c>
      <c r="L1322" s="21">
        <f t="shared" si="210"/>
        <v>7051.1345679317055</v>
      </c>
      <c r="M1322" s="57">
        <f t="shared" si="211"/>
        <v>1.8727080410849979E-2</v>
      </c>
      <c r="N1322" s="57">
        <f t="shared" si="212"/>
        <v>2.5270072291557152E-3</v>
      </c>
      <c r="O1322" s="26"/>
      <c r="R1322" s="63"/>
    </row>
    <row r="1323" spans="1:18" s="2" customFormat="1" x14ac:dyDescent="0.25">
      <c r="A1323" s="72">
        <v>42991</v>
      </c>
      <c r="B1323" s="73">
        <v>10</v>
      </c>
      <c r="C1323" s="74">
        <v>7205</v>
      </c>
      <c r="D1323" s="26">
        <f t="shared" si="203"/>
        <v>132.0962648279679</v>
      </c>
      <c r="E1323" s="57">
        <f t="shared" si="204"/>
        <v>1.8333971523659665E-2</v>
      </c>
      <c r="F1323" s="26">
        <f t="shared" si="205"/>
        <v>17.823471712052918</v>
      </c>
      <c r="G1323" s="57">
        <f t="shared" si="206"/>
        <v>2.4737642903612652E-3</v>
      </c>
      <c r="H1323" s="26">
        <f t="shared" si="207"/>
        <v>149.91973654002081</v>
      </c>
      <c r="I1323" s="57">
        <f t="shared" si="208"/>
        <v>2.0807735814020931E-2</v>
      </c>
      <c r="J1323" s="14">
        <v>1318</v>
      </c>
      <c r="K1323" s="21">
        <f t="shared" si="209"/>
        <v>7187.1765282879469</v>
      </c>
      <c r="L1323" s="21">
        <f t="shared" si="210"/>
        <v>7055.0802634599795</v>
      </c>
      <c r="M1323" s="57">
        <f t="shared" si="211"/>
        <v>1.8723566549926782E-2</v>
      </c>
      <c r="N1323" s="57">
        <f t="shared" si="212"/>
        <v>2.5263315294037298E-3</v>
      </c>
      <c r="O1323" s="26"/>
      <c r="R1323" s="63"/>
    </row>
    <row r="1324" spans="1:18" s="2" customFormat="1" x14ac:dyDescent="0.25">
      <c r="A1324" s="72">
        <v>43050</v>
      </c>
      <c r="B1324" s="73">
        <v>4</v>
      </c>
      <c r="C1324" s="74">
        <v>7205</v>
      </c>
      <c r="D1324" s="26">
        <f t="shared" si="203"/>
        <v>132.0962648279679</v>
      </c>
      <c r="E1324" s="57">
        <f t="shared" si="204"/>
        <v>1.8333971523659665E-2</v>
      </c>
      <c r="F1324" s="26">
        <f t="shared" si="205"/>
        <v>17.823471712052918</v>
      </c>
      <c r="G1324" s="57">
        <f t="shared" si="206"/>
        <v>2.4737642903612652E-3</v>
      </c>
      <c r="H1324" s="26">
        <f t="shared" si="207"/>
        <v>149.91973654002081</v>
      </c>
      <c r="I1324" s="57">
        <f t="shared" si="208"/>
        <v>2.0807735814020931E-2</v>
      </c>
      <c r="J1324" s="14">
        <v>1319</v>
      </c>
      <c r="K1324" s="21">
        <f t="shared" si="209"/>
        <v>7187.1765282879469</v>
      </c>
      <c r="L1324" s="21">
        <f t="shared" si="210"/>
        <v>7055.0802634599795</v>
      </c>
      <c r="M1324" s="57">
        <f t="shared" si="211"/>
        <v>1.8723566549926782E-2</v>
      </c>
      <c r="N1324" s="57">
        <f t="shared" si="212"/>
        <v>2.5263315294037298E-3</v>
      </c>
      <c r="O1324" s="26"/>
      <c r="R1324" s="63"/>
    </row>
    <row r="1325" spans="1:18" s="2" customFormat="1" x14ac:dyDescent="0.25">
      <c r="A1325" s="72">
        <v>43061</v>
      </c>
      <c r="B1325" s="73">
        <v>22</v>
      </c>
      <c r="C1325" s="74">
        <v>7206</v>
      </c>
      <c r="D1325" s="26">
        <f t="shared" si="203"/>
        <v>132.10854002461463</v>
      </c>
      <c r="E1325" s="57">
        <f t="shared" si="204"/>
        <v>1.8333130727812189E-2</v>
      </c>
      <c r="F1325" s="26">
        <f t="shared" si="205"/>
        <v>17.824772633337854</v>
      </c>
      <c r="G1325" s="57">
        <f t="shared" si="206"/>
        <v>2.4736015311320921E-3</v>
      </c>
      <c r="H1325" s="26">
        <f t="shared" si="207"/>
        <v>149.93331265795248</v>
      </c>
      <c r="I1325" s="57">
        <f t="shared" si="208"/>
        <v>2.0806732258944281E-2</v>
      </c>
      <c r="J1325" s="14">
        <v>1320</v>
      </c>
      <c r="K1325" s="21">
        <f t="shared" si="209"/>
        <v>7188.1752273666625</v>
      </c>
      <c r="L1325" s="21">
        <f t="shared" si="210"/>
        <v>7056.0666873420478</v>
      </c>
      <c r="M1325" s="57">
        <f t="shared" si="211"/>
        <v>1.8722688698734315E-2</v>
      </c>
      <c r="N1325" s="57">
        <f t="shared" si="212"/>
        <v>2.5261627225425607E-3</v>
      </c>
      <c r="O1325" s="26"/>
      <c r="R1325" s="63"/>
    </row>
    <row r="1326" spans="1:18" s="2" customFormat="1" x14ac:dyDescent="0.25">
      <c r="A1326" s="72">
        <v>43048</v>
      </c>
      <c r="B1326" s="73">
        <v>14</v>
      </c>
      <c r="C1326" s="74">
        <v>7208</v>
      </c>
      <c r="D1326" s="26">
        <f t="shared" si="203"/>
        <v>132.13309041790811</v>
      </c>
      <c r="E1326" s="57">
        <f t="shared" si="204"/>
        <v>1.8331449836002791E-2</v>
      </c>
      <c r="F1326" s="26">
        <f t="shared" si="205"/>
        <v>17.827374475907721</v>
      </c>
      <c r="G1326" s="57">
        <f t="shared" si="206"/>
        <v>2.473276148155899E-3</v>
      </c>
      <c r="H1326" s="26">
        <f t="shared" si="207"/>
        <v>149.96046489381584</v>
      </c>
      <c r="I1326" s="57">
        <f t="shared" si="208"/>
        <v>2.0804725984158692E-2</v>
      </c>
      <c r="J1326" s="14">
        <v>1321</v>
      </c>
      <c r="K1326" s="21">
        <f t="shared" si="209"/>
        <v>7190.1726255240919</v>
      </c>
      <c r="L1326" s="21">
        <f t="shared" si="210"/>
        <v>7058.0395351061843</v>
      </c>
      <c r="M1326" s="57">
        <f t="shared" si="211"/>
        <v>1.8720933732474514E-2</v>
      </c>
      <c r="N1326" s="57">
        <f t="shared" si="212"/>
        <v>2.5258252503737948E-3</v>
      </c>
      <c r="R1326" s="63"/>
    </row>
    <row r="1327" spans="1:18" s="2" customFormat="1" x14ac:dyDescent="0.25">
      <c r="A1327" s="72">
        <v>43055</v>
      </c>
      <c r="B1327" s="73">
        <v>18</v>
      </c>
      <c r="C1327" s="74">
        <v>7212</v>
      </c>
      <c r="D1327" s="26">
        <f t="shared" si="203"/>
        <v>132.18219120449504</v>
      </c>
      <c r="E1327" s="57">
        <f t="shared" si="204"/>
        <v>1.8328090849208962E-2</v>
      </c>
      <c r="F1327" s="26">
        <f t="shared" si="205"/>
        <v>17.832578161047458</v>
      </c>
      <c r="G1327" s="57">
        <f t="shared" si="206"/>
        <v>2.4726259236061369E-3</v>
      </c>
      <c r="H1327" s="26">
        <f t="shared" si="207"/>
        <v>150.01476936554249</v>
      </c>
      <c r="I1327" s="57">
        <f t="shared" si="208"/>
        <v>2.0800716772815097E-2</v>
      </c>
      <c r="J1327" s="14">
        <v>1322</v>
      </c>
      <c r="K1327" s="21">
        <f t="shared" si="209"/>
        <v>7194.1674218389526</v>
      </c>
      <c r="L1327" s="21">
        <f t="shared" si="210"/>
        <v>7061.9852306344574</v>
      </c>
      <c r="M1327" s="57">
        <f t="shared" si="211"/>
        <v>1.871742674157641E-2</v>
      </c>
      <c r="N1327" s="57">
        <f t="shared" si="212"/>
        <v>2.525150871696932E-3</v>
      </c>
      <c r="O1327" s="26"/>
      <c r="R1327" s="63"/>
    </row>
    <row r="1328" spans="1:18" s="2" customFormat="1" x14ac:dyDescent="0.25">
      <c r="A1328" s="72">
        <v>42989</v>
      </c>
      <c r="B1328" s="73">
        <v>20</v>
      </c>
      <c r="C1328" s="74">
        <v>7215</v>
      </c>
      <c r="D1328" s="26">
        <f t="shared" si="203"/>
        <v>132.21901679443525</v>
      </c>
      <c r="E1328" s="57">
        <f t="shared" si="204"/>
        <v>1.8325574053282778E-2</v>
      </c>
      <c r="F1328" s="26">
        <f t="shared" si="205"/>
        <v>17.836480924902261</v>
      </c>
      <c r="G1328" s="57">
        <f t="shared" si="206"/>
        <v>2.4721387283301818E-3</v>
      </c>
      <c r="H1328" s="26">
        <f t="shared" si="207"/>
        <v>150.0554977193375</v>
      </c>
      <c r="I1328" s="57">
        <f t="shared" si="208"/>
        <v>2.0797712781612958E-2</v>
      </c>
      <c r="J1328" s="14">
        <v>1323</v>
      </c>
      <c r="K1328" s="21">
        <f t="shared" si="209"/>
        <v>7197.1635190750976</v>
      </c>
      <c r="L1328" s="21">
        <f t="shared" si="210"/>
        <v>7064.9445022806622</v>
      </c>
      <c r="M1328" s="57">
        <f t="shared" si="211"/>
        <v>1.8714799069087254E-2</v>
      </c>
      <c r="N1328" s="57">
        <f t="shared" si="212"/>
        <v>2.5246455820204104E-3</v>
      </c>
      <c r="O1328" s="26"/>
      <c r="R1328" s="63"/>
    </row>
    <row r="1329" spans="1:18" s="2" customFormat="1" x14ac:dyDescent="0.25">
      <c r="A1329" s="72">
        <v>43026</v>
      </c>
      <c r="B1329" s="73">
        <v>8</v>
      </c>
      <c r="C1329" s="74">
        <v>7215</v>
      </c>
      <c r="D1329" s="26">
        <f t="shared" si="203"/>
        <v>132.21901679443525</v>
      </c>
      <c r="E1329" s="57">
        <f t="shared" si="204"/>
        <v>1.8325574053282778E-2</v>
      </c>
      <c r="F1329" s="26">
        <f t="shared" si="205"/>
        <v>17.836480924902261</v>
      </c>
      <c r="G1329" s="57">
        <f t="shared" si="206"/>
        <v>2.4721387283301818E-3</v>
      </c>
      <c r="H1329" s="26">
        <f t="shared" si="207"/>
        <v>150.0554977193375</v>
      </c>
      <c r="I1329" s="57">
        <f t="shared" si="208"/>
        <v>2.0797712781612958E-2</v>
      </c>
      <c r="J1329" s="14">
        <v>1324</v>
      </c>
      <c r="K1329" s="21">
        <f t="shared" si="209"/>
        <v>7197.1635190750976</v>
      </c>
      <c r="L1329" s="21">
        <f t="shared" si="210"/>
        <v>7064.9445022806622</v>
      </c>
      <c r="M1329" s="57">
        <f t="shared" si="211"/>
        <v>1.8714799069087254E-2</v>
      </c>
      <c r="N1329" s="57">
        <f t="shared" si="212"/>
        <v>2.5246455820204104E-3</v>
      </c>
      <c r="O1329" s="26"/>
      <c r="R1329" s="63"/>
    </row>
    <row r="1330" spans="1:18" s="2" customFormat="1" x14ac:dyDescent="0.25">
      <c r="A1330" s="72">
        <v>43062</v>
      </c>
      <c r="B1330" s="73">
        <v>21</v>
      </c>
      <c r="C1330" s="74">
        <v>7220</v>
      </c>
      <c r="D1330" s="26">
        <f t="shared" si="203"/>
        <v>132.28039277766894</v>
      </c>
      <c r="E1330" s="57">
        <f t="shared" si="204"/>
        <v>1.8321384041228385E-2</v>
      </c>
      <c r="F1330" s="26">
        <f t="shared" si="205"/>
        <v>17.842985531326935</v>
      </c>
      <c r="G1330" s="57">
        <f t="shared" si="206"/>
        <v>2.471327635917858E-3</v>
      </c>
      <c r="H1330" s="26">
        <f t="shared" si="207"/>
        <v>150.12337830899588</v>
      </c>
      <c r="I1330" s="57">
        <f t="shared" si="208"/>
        <v>2.0792711677146244E-2</v>
      </c>
      <c r="J1330" s="14">
        <v>1325</v>
      </c>
      <c r="K1330" s="21">
        <f t="shared" si="209"/>
        <v>7202.157014468673</v>
      </c>
      <c r="L1330" s="21">
        <f t="shared" si="210"/>
        <v>7069.8766216910044</v>
      </c>
      <c r="M1330" s="57">
        <f t="shared" si="211"/>
        <v>1.8710424503282141E-2</v>
      </c>
      <c r="N1330" s="57">
        <f t="shared" si="212"/>
        <v>2.5238043725661469E-3</v>
      </c>
      <c r="O1330" s="26"/>
      <c r="R1330" s="63"/>
    </row>
    <row r="1331" spans="1:18" s="2" customFormat="1" x14ac:dyDescent="0.25">
      <c r="A1331" s="72">
        <v>42986</v>
      </c>
      <c r="B1331" s="73">
        <v>13</v>
      </c>
      <c r="C1331" s="74">
        <v>7222</v>
      </c>
      <c r="D1331" s="26">
        <f t="shared" si="203"/>
        <v>132.30494317096242</v>
      </c>
      <c r="E1331" s="57">
        <f t="shared" si="204"/>
        <v>1.8319709660892053E-2</v>
      </c>
      <c r="F1331" s="26">
        <f t="shared" si="205"/>
        <v>17.845587373896805</v>
      </c>
      <c r="G1331" s="57">
        <f t="shared" si="206"/>
        <v>2.4710035134168935E-3</v>
      </c>
      <c r="H1331" s="26">
        <f t="shared" si="207"/>
        <v>150.15053054485924</v>
      </c>
      <c r="I1331" s="57">
        <f t="shared" si="208"/>
        <v>2.0790713174308952E-2</v>
      </c>
      <c r="J1331" s="14">
        <v>1326</v>
      </c>
      <c r="K1331" s="21">
        <f t="shared" si="209"/>
        <v>7204.1544126261033</v>
      </c>
      <c r="L1331" s="21">
        <f t="shared" si="210"/>
        <v>7071.8494694551409</v>
      </c>
      <c r="M1331" s="57">
        <f t="shared" si="211"/>
        <v>1.8708676385493825E-2</v>
      </c>
      <c r="N1331" s="57">
        <f t="shared" si="212"/>
        <v>2.5234682173278416E-3</v>
      </c>
      <c r="O1331" s="26"/>
      <c r="R1331" s="63"/>
    </row>
    <row r="1332" spans="1:18" s="2" customFormat="1" x14ac:dyDescent="0.25">
      <c r="A1332" s="72">
        <v>43031</v>
      </c>
      <c r="B1332" s="73">
        <v>12</v>
      </c>
      <c r="C1332" s="74">
        <v>7222</v>
      </c>
      <c r="D1332" s="26">
        <f t="shared" si="203"/>
        <v>132.30494317096242</v>
      </c>
      <c r="E1332" s="57">
        <f t="shared" si="204"/>
        <v>1.8319709660892053E-2</v>
      </c>
      <c r="F1332" s="26">
        <f t="shared" si="205"/>
        <v>17.845587373896805</v>
      </c>
      <c r="G1332" s="57">
        <f t="shared" si="206"/>
        <v>2.4710035134168935E-3</v>
      </c>
      <c r="H1332" s="26">
        <f t="shared" si="207"/>
        <v>150.15053054485924</v>
      </c>
      <c r="I1332" s="57">
        <f t="shared" si="208"/>
        <v>2.0790713174308952E-2</v>
      </c>
      <c r="J1332" s="14">
        <v>1327</v>
      </c>
      <c r="K1332" s="21">
        <f t="shared" si="209"/>
        <v>7204.1544126261033</v>
      </c>
      <c r="L1332" s="21">
        <f t="shared" si="210"/>
        <v>7071.8494694551409</v>
      </c>
      <c r="M1332" s="57">
        <f t="shared" si="211"/>
        <v>1.8708676385493825E-2</v>
      </c>
      <c r="N1332" s="57">
        <f t="shared" si="212"/>
        <v>2.5234682173278416E-3</v>
      </c>
      <c r="O1332" s="26"/>
      <c r="R1332" s="63"/>
    </row>
    <row r="1333" spans="1:18" s="2" customFormat="1" x14ac:dyDescent="0.25">
      <c r="A1333" s="72">
        <v>42998</v>
      </c>
      <c r="B1333" s="73">
        <v>24</v>
      </c>
      <c r="C1333" s="74">
        <v>7224</v>
      </c>
      <c r="D1333" s="26">
        <f t="shared" si="203"/>
        <v>132.32949356425587</v>
      </c>
      <c r="E1333" s="57">
        <f t="shared" si="204"/>
        <v>1.8318036207676615E-2</v>
      </c>
      <c r="F1333" s="26">
        <f t="shared" si="205"/>
        <v>17.848189216466672</v>
      </c>
      <c r="G1333" s="57">
        <f t="shared" si="206"/>
        <v>2.470679570385752E-3</v>
      </c>
      <c r="H1333" s="26">
        <f t="shared" si="207"/>
        <v>150.17768278072253</v>
      </c>
      <c r="I1333" s="57">
        <f t="shared" si="208"/>
        <v>2.0788715778062367E-2</v>
      </c>
      <c r="J1333" s="14">
        <v>1328</v>
      </c>
      <c r="K1333" s="21">
        <f t="shared" si="209"/>
        <v>7206.1518107835336</v>
      </c>
      <c r="L1333" s="21">
        <f t="shared" si="210"/>
        <v>7073.8223172192775</v>
      </c>
      <c r="M1333" s="57">
        <f t="shared" si="211"/>
        <v>1.8706929242785199E-2</v>
      </c>
      <c r="N1333" s="57">
        <f t="shared" si="212"/>
        <v>2.5231322495930038E-3</v>
      </c>
      <c r="O1333" s="26"/>
      <c r="R1333" s="63"/>
    </row>
    <row r="1334" spans="1:18" s="2" customFormat="1" x14ac:dyDescent="0.25">
      <c r="A1334" s="72">
        <v>43021</v>
      </c>
      <c r="B1334" s="73">
        <v>11</v>
      </c>
      <c r="C1334" s="74">
        <v>7224</v>
      </c>
      <c r="D1334" s="26">
        <f t="shared" si="203"/>
        <v>132.32949356425587</v>
      </c>
      <c r="E1334" s="57">
        <f t="shared" si="204"/>
        <v>1.8318036207676615E-2</v>
      </c>
      <c r="F1334" s="26">
        <f t="shared" si="205"/>
        <v>17.848189216466672</v>
      </c>
      <c r="G1334" s="57">
        <f t="shared" si="206"/>
        <v>2.470679570385752E-3</v>
      </c>
      <c r="H1334" s="26">
        <f t="shared" si="207"/>
        <v>150.17768278072253</v>
      </c>
      <c r="I1334" s="57">
        <f t="shared" si="208"/>
        <v>2.0788715778062367E-2</v>
      </c>
      <c r="J1334" s="14">
        <v>1329</v>
      </c>
      <c r="K1334" s="21">
        <f t="shared" si="209"/>
        <v>7206.1518107835336</v>
      </c>
      <c r="L1334" s="21">
        <f t="shared" si="210"/>
        <v>7073.8223172192775</v>
      </c>
      <c r="M1334" s="57">
        <f t="shared" si="211"/>
        <v>1.8706929242785199E-2</v>
      </c>
      <c r="N1334" s="57">
        <f t="shared" si="212"/>
        <v>2.5231322495930038E-3</v>
      </c>
      <c r="O1334" s="26"/>
      <c r="R1334" s="63"/>
    </row>
    <row r="1335" spans="1:18" s="2" customFormat="1" x14ac:dyDescent="0.25">
      <c r="A1335" s="72">
        <v>43066</v>
      </c>
      <c r="B1335" s="73">
        <v>3</v>
      </c>
      <c r="C1335" s="74">
        <v>7225</v>
      </c>
      <c r="D1335" s="26">
        <f t="shared" si="203"/>
        <v>132.34176876090262</v>
      </c>
      <c r="E1335" s="57">
        <f t="shared" si="204"/>
        <v>1.8317199828498634E-2</v>
      </c>
      <c r="F1335" s="26">
        <f t="shared" si="205"/>
        <v>17.849490137751605</v>
      </c>
      <c r="G1335" s="57">
        <f t="shared" si="206"/>
        <v>2.4705176661247896E-3</v>
      </c>
      <c r="H1335" s="26">
        <f t="shared" si="207"/>
        <v>150.19125889865424</v>
      </c>
      <c r="I1335" s="57">
        <f t="shared" si="208"/>
        <v>2.0787717494623423E-2</v>
      </c>
      <c r="J1335" s="14">
        <v>1330</v>
      </c>
      <c r="K1335" s="21">
        <f t="shared" si="209"/>
        <v>7207.1505098622483</v>
      </c>
      <c r="L1335" s="21">
        <f t="shared" si="210"/>
        <v>7074.8087411013457</v>
      </c>
      <c r="M1335" s="57">
        <f t="shared" si="211"/>
        <v>1.8706056036830867E-2</v>
      </c>
      <c r="N1335" s="57">
        <f t="shared" si="212"/>
        <v>2.5229643359903674E-3</v>
      </c>
      <c r="O1335" s="26"/>
      <c r="R1335" s="63"/>
    </row>
    <row r="1336" spans="1:18" s="2" customFormat="1" x14ac:dyDescent="0.25">
      <c r="A1336" s="72">
        <v>43065</v>
      </c>
      <c r="B1336" s="73">
        <v>23</v>
      </c>
      <c r="C1336" s="74">
        <v>7228</v>
      </c>
      <c r="D1336" s="26">
        <f t="shared" si="203"/>
        <v>132.37859435084283</v>
      </c>
      <c r="E1336" s="57">
        <f t="shared" si="204"/>
        <v>1.8314692079529998E-2</v>
      </c>
      <c r="F1336" s="26">
        <f t="shared" si="205"/>
        <v>17.853392901606409</v>
      </c>
      <c r="G1336" s="57">
        <f t="shared" si="206"/>
        <v>2.4700322221370237E-3</v>
      </c>
      <c r="H1336" s="26">
        <f t="shared" si="207"/>
        <v>150.23198725244924</v>
      </c>
      <c r="I1336" s="57">
        <f t="shared" si="208"/>
        <v>2.0784724301667022E-2</v>
      </c>
      <c r="J1336" s="14">
        <v>1331</v>
      </c>
      <c r="K1336" s="21">
        <f t="shared" si="209"/>
        <v>7210.1466070983934</v>
      </c>
      <c r="L1336" s="21">
        <f t="shared" si="210"/>
        <v>7077.7680127475505</v>
      </c>
      <c r="M1336" s="57">
        <f t="shared" si="211"/>
        <v>1.8703437879345551E-2</v>
      </c>
      <c r="N1336" s="57">
        <f t="shared" si="212"/>
        <v>2.5224608760065618E-3</v>
      </c>
      <c r="O1336" s="26"/>
      <c r="R1336" s="63"/>
    </row>
    <row r="1337" spans="1:18" s="2" customFormat="1" x14ac:dyDescent="0.25">
      <c r="A1337" s="72">
        <v>43049</v>
      </c>
      <c r="B1337" s="73">
        <v>10</v>
      </c>
      <c r="C1337" s="74">
        <v>7230</v>
      </c>
      <c r="D1337" s="26">
        <f t="shared" si="203"/>
        <v>132.40314474413628</v>
      </c>
      <c r="E1337" s="57">
        <f t="shared" si="204"/>
        <v>1.8313021403061725E-2</v>
      </c>
      <c r="F1337" s="26">
        <f t="shared" si="205"/>
        <v>17.855994744176279</v>
      </c>
      <c r="G1337" s="57">
        <f t="shared" si="206"/>
        <v>2.4697088166218918E-3</v>
      </c>
      <c r="H1337" s="26">
        <f t="shared" si="207"/>
        <v>150.25913948831257</v>
      </c>
      <c r="I1337" s="57">
        <f t="shared" si="208"/>
        <v>2.0782730219683621E-2</v>
      </c>
      <c r="J1337" s="14">
        <v>1332</v>
      </c>
      <c r="K1337" s="21">
        <f t="shared" si="209"/>
        <v>7212.1440052558237</v>
      </c>
      <c r="L1337" s="21">
        <f t="shared" si="210"/>
        <v>7079.7408605116871</v>
      </c>
      <c r="M1337" s="57">
        <f t="shared" si="211"/>
        <v>1.8701693656986037E-2</v>
      </c>
      <c r="N1337" s="57">
        <f t="shared" si="212"/>
        <v>2.522125469841807E-3</v>
      </c>
      <c r="O1337" s="26"/>
      <c r="R1337" s="63"/>
    </row>
    <row r="1338" spans="1:18" s="2" customFormat="1" x14ac:dyDescent="0.25">
      <c r="A1338" s="72">
        <v>43004</v>
      </c>
      <c r="B1338" s="73">
        <v>24</v>
      </c>
      <c r="C1338" s="74">
        <v>7232</v>
      </c>
      <c r="D1338" s="26">
        <f t="shared" si="203"/>
        <v>132.42769513742977</v>
      </c>
      <c r="E1338" s="57">
        <f t="shared" si="204"/>
        <v>1.8311351650640177E-2</v>
      </c>
      <c r="F1338" s="26">
        <f t="shared" si="205"/>
        <v>17.858596586746145</v>
      </c>
      <c r="G1338" s="57">
        <f t="shared" si="206"/>
        <v>2.4693855899814913E-3</v>
      </c>
      <c r="H1338" s="26">
        <f t="shared" si="207"/>
        <v>150.2862917241759</v>
      </c>
      <c r="I1338" s="57">
        <f t="shared" si="208"/>
        <v>2.0780737240621665E-2</v>
      </c>
      <c r="J1338" s="14">
        <v>1333</v>
      </c>
      <c r="K1338" s="21">
        <f t="shared" si="209"/>
        <v>7214.141403413254</v>
      </c>
      <c r="L1338" s="21">
        <f t="shared" si="210"/>
        <v>7081.7137082758245</v>
      </c>
      <c r="M1338" s="57">
        <f t="shared" si="211"/>
        <v>1.8699950406449256E-2</v>
      </c>
      <c r="N1338" s="57">
        <f t="shared" si="212"/>
        <v>2.52179025055422E-3</v>
      </c>
      <c r="O1338" s="26"/>
      <c r="R1338" s="63"/>
    </row>
    <row r="1339" spans="1:18" s="2" customFormat="1" x14ac:dyDescent="0.25">
      <c r="A1339" s="72">
        <v>43048</v>
      </c>
      <c r="B1339" s="73">
        <v>13</v>
      </c>
      <c r="C1339" s="74">
        <v>7234</v>
      </c>
      <c r="D1339" s="26">
        <f t="shared" si="203"/>
        <v>132.45224553072325</v>
      </c>
      <c r="E1339" s="57">
        <f t="shared" si="204"/>
        <v>1.8309682821498929E-2</v>
      </c>
      <c r="F1339" s="26">
        <f t="shared" si="205"/>
        <v>17.861198429316016</v>
      </c>
      <c r="G1339" s="57">
        <f t="shared" si="206"/>
        <v>2.4690625420674614E-3</v>
      </c>
      <c r="H1339" s="26">
        <f t="shared" si="207"/>
        <v>150.31344396003925</v>
      </c>
      <c r="I1339" s="57">
        <f t="shared" si="208"/>
        <v>2.0778745363566387E-2</v>
      </c>
      <c r="J1339" s="14">
        <v>1334</v>
      </c>
      <c r="K1339" s="21">
        <f t="shared" si="209"/>
        <v>7216.1388015706843</v>
      </c>
      <c r="L1339" s="21">
        <f t="shared" si="210"/>
        <v>7083.686556039961</v>
      </c>
      <c r="M1339" s="57">
        <f t="shared" si="211"/>
        <v>1.8698208126923233E-2</v>
      </c>
      <c r="N1339" s="57">
        <f t="shared" si="212"/>
        <v>2.5214552179876628E-3</v>
      </c>
      <c r="O1339" s="26"/>
      <c r="R1339" s="63"/>
    </row>
    <row r="1340" spans="1:18" s="2" customFormat="1" x14ac:dyDescent="0.25">
      <c r="A1340" s="72">
        <v>42987</v>
      </c>
      <c r="B1340" s="73">
        <v>20</v>
      </c>
      <c r="C1340" s="74">
        <v>7236</v>
      </c>
      <c r="D1340" s="26">
        <f t="shared" si="203"/>
        <v>132.4767959240167</v>
      </c>
      <c r="E1340" s="57">
        <f t="shared" si="204"/>
        <v>1.8308014914872401E-2</v>
      </c>
      <c r="F1340" s="26">
        <f t="shared" si="205"/>
        <v>17.863800271885886</v>
      </c>
      <c r="G1340" s="57">
        <f t="shared" si="206"/>
        <v>2.4687396727316037E-3</v>
      </c>
      <c r="H1340" s="26">
        <f t="shared" si="207"/>
        <v>150.34059619590258</v>
      </c>
      <c r="I1340" s="57">
        <f t="shared" si="208"/>
        <v>2.0776754587604005E-2</v>
      </c>
      <c r="J1340" s="14">
        <v>1335</v>
      </c>
      <c r="K1340" s="21">
        <f t="shared" si="209"/>
        <v>7218.1361997281138</v>
      </c>
      <c r="L1340" s="21">
        <f t="shared" si="210"/>
        <v>7085.6594038040976</v>
      </c>
      <c r="M1340" s="57">
        <f t="shared" si="211"/>
        <v>1.8696466817596895E-2</v>
      </c>
      <c r="N1340" s="57">
        <f t="shared" si="212"/>
        <v>2.5211203719861693E-3</v>
      </c>
      <c r="O1340" s="26"/>
      <c r="R1340" s="63"/>
    </row>
    <row r="1341" spans="1:18" s="2" customFormat="1" x14ac:dyDescent="0.25">
      <c r="A1341" s="72">
        <v>43032</v>
      </c>
      <c r="B1341" s="73">
        <v>14</v>
      </c>
      <c r="C1341" s="74">
        <v>7238</v>
      </c>
      <c r="D1341" s="26">
        <f t="shared" si="203"/>
        <v>132.50134631731018</v>
      </c>
      <c r="E1341" s="57">
        <f t="shared" si="204"/>
        <v>1.830634792999588E-2</v>
      </c>
      <c r="F1341" s="26">
        <f t="shared" si="205"/>
        <v>17.866402114455752</v>
      </c>
      <c r="G1341" s="57">
        <f t="shared" si="206"/>
        <v>2.4684169818258847E-3</v>
      </c>
      <c r="H1341" s="26">
        <f t="shared" si="207"/>
        <v>150.36774843176593</v>
      </c>
      <c r="I1341" s="57">
        <f t="shared" si="208"/>
        <v>2.0774764911821765E-2</v>
      </c>
      <c r="J1341" s="14">
        <v>1336</v>
      </c>
      <c r="K1341" s="21">
        <f t="shared" si="209"/>
        <v>7220.1335978855441</v>
      </c>
      <c r="L1341" s="21">
        <f t="shared" si="210"/>
        <v>7087.6322515682341</v>
      </c>
      <c r="M1341" s="57">
        <f t="shared" si="211"/>
        <v>1.8694726477660076E-2</v>
      </c>
      <c r="N1341" s="57">
        <f t="shared" si="212"/>
        <v>2.5207857123939479E-3</v>
      </c>
      <c r="O1341" s="26"/>
      <c r="R1341" s="63"/>
    </row>
    <row r="1342" spans="1:18" s="2" customFormat="1" x14ac:dyDescent="0.25">
      <c r="A1342" s="72">
        <v>42987</v>
      </c>
      <c r="B1342" s="73">
        <v>21</v>
      </c>
      <c r="C1342" s="74">
        <v>7241</v>
      </c>
      <c r="D1342" s="26">
        <f t="shared" si="203"/>
        <v>132.53817190725039</v>
      </c>
      <c r="E1342" s="57">
        <f t="shared" si="204"/>
        <v>1.8303849179291589E-2</v>
      </c>
      <c r="F1342" s="26">
        <f t="shared" si="205"/>
        <v>17.870304878310556</v>
      </c>
      <c r="G1342" s="57">
        <f t="shared" si="206"/>
        <v>2.4679332797003942E-3</v>
      </c>
      <c r="H1342" s="26">
        <f t="shared" si="207"/>
        <v>150.40847678556094</v>
      </c>
      <c r="I1342" s="57">
        <f t="shared" si="208"/>
        <v>2.0771782458991982E-2</v>
      </c>
      <c r="J1342" s="14">
        <v>1337</v>
      </c>
      <c r="K1342" s="21">
        <f t="shared" si="209"/>
        <v>7223.1296951216891</v>
      </c>
      <c r="L1342" s="21">
        <f t="shared" si="210"/>
        <v>7090.5915232144389</v>
      </c>
      <c r="M1342" s="57">
        <f t="shared" si="211"/>
        <v>1.869211778359018E-2</v>
      </c>
      <c r="N1342" s="57">
        <f t="shared" si="212"/>
        <v>2.5202840721826347E-3</v>
      </c>
      <c r="O1342" s="26"/>
      <c r="R1342" s="63"/>
    </row>
    <row r="1343" spans="1:18" s="2" customFormat="1" x14ac:dyDescent="0.25">
      <c r="A1343" s="72">
        <v>43032</v>
      </c>
      <c r="B1343" s="73">
        <v>21</v>
      </c>
      <c r="C1343" s="74">
        <v>7241</v>
      </c>
      <c r="D1343" s="26">
        <f t="shared" si="203"/>
        <v>132.53817190725039</v>
      </c>
      <c r="E1343" s="57">
        <f t="shared" si="204"/>
        <v>1.8303849179291589E-2</v>
      </c>
      <c r="F1343" s="26">
        <f t="shared" si="205"/>
        <v>17.870304878310556</v>
      </c>
      <c r="G1343" s="57">
        <f t="shared" si="206"/>
        <v>2.4679332797003942E-3</v>
      </c>
      <c r="H1343" s="26">
        <f t="shared" si="207"/>
        <v>150.40847678556094</v>
      </c>
      <c r="I1343" s="57">
        <f t="shared" si="208"/>
        <v>2.0771782458991982E-2</v>
      </c>
      <c r="J1343" s="14">
        <v>1338</v>
      </c>
      <c r="K1343" s="21">
        <f t="shared" si="209"/>
        <v>7223.1296951216891</v>
      </c>
      <c r="L1343" s="21">
        <f t="shared" si="210"/>
        <v>7090.5915232144389</v>
      </c>
      <c r="M1343" s="57">
        <f t="shared" si="211"/>
        <v>1.869211778359018E-2</v>
      </c>
      <c r="N1343" s="57">
        <f t="shared" si="212"/>
        <v>2.5202840721826347E-3</v>
      </c>
      <c r="O1343" s="26"/>
      <c r="R1343" s="63"/>
    </row>
    <row r="1344" spans="1:18" s="2" customFormat="1" x14ac:dyDescent="0.25">
      <c r="A1344" s="72">
        <v>43042</v>
      </c>
      <c r="B1344" s="73">
        <v>15</v>
      </c>
      <c r="C1344" s="74">
        <v>7241</v>
      </c>
      <c r="D1344" s="26">
        <f t="shared" si="203"/>
        <v>132.53817190725039</v>
      </c>
      <c r="E1344" s="57">
        <f t="shared" si="204"/>
        <v>1.8303849179291589E-2</v>
      </c>
      <c r="F1344" s="26">
        <f t="shared" si="205"/>
        <v>17.870304878310556</v>
      </c>
      <c r="G1344" s="57">
        <f t="shared" si="206"/>
        <v>2.4679332797003942E-3</v>
      </c>
      <c r="H1344" s="26">
        <f t="shared" si="207"/>
        <v>150.40847678556094</v>
      </c>
      <c r="I1344" s="57">
        <f t="shared" si="208"/>
        <v>2.0771782458991982E-2</v>
      </c>
      <c r="J1344" s="14">
        <v>1339</v>
      </c>
      <c r="K1344" s="21">
        <f t="shared" si="209"/>
        <v>7223.1296951216891</v>
      </c>
      <c r="L1344" s="21">
        <f t="shared" si="210"/>
        <v>7090.5915232144389</v>
      </c>
      <c r="M1344" s="57">
        <f t="shared" si="211"/>
        <v>1.869211778359018E-2</v>
      </c>
      <c r="N1344" s="57">
        <f t="shared" si="212"/>
        <v>2.5202840721826347E-3</v>
      </c>
      <c r="O1344" s="26"/>
      <c r="R1344" s="63"/>
    </row>
    <row r="1345" spans="1:18" s="2" customFormat="1" x14ac:dyDescent="0.25">
      <c r="A1345" s="72">
        <v>43045</v>
      </c>
      <c r="B1345" s="73">
        <v>21</v>
      </c>
      <c r="C1345" s="74">
        <v>7241</v>
      </c>
      <c r="D1345" s="26">
        <f t="shared" si="203"/>
        <v>132.53817190725039</v>
      </c>
      <c r="E1345" s="57">
        <f t="shared" si="204"/>
        <v>1.8303849179291589E-2</v>
      </c>
      <c r="F1345" s="26">
        <f t="shared" si="205"/>
        <v>17.870304878310556</v>
      </c>
      <c r="G1345" s="57">
        <f t="shared" si="206"/>
        <v>2.4679332797003942E-3</v>
      </c>
      <c r="H1345" s="26">
        <f t="shared" si="207"/>
        <v>150.40847678556094</v>
      </c>
      <c r="I1345" s="57">
        <f t="shared" si="208"/>
        <v>2.0771782458991982E-2</v>
      </c>
      <c r="J1345" s="14">
        <v>1340</v>
      </c>
      <c r="K1345" s="21">
        <f t="shared" si="209"/>
        <v>7223.1296951216891</v>
      </c>
      <c r="L1345" s="21">
        <f t="shared" si="210"/>
        <v>7090.5915232144389</v>
      </c>
      <c r="M1345" s="57">
        <f t="shared" si="211"/>
        <v>1.869211778359018E-2</v>
      </c>
      <c r="N1345" s="57">
        <f t="shared" si="212"/>
        <v>2.5202840721826347E-3</v>
      </c>
      <c r="O1345" s="26"/>
      <c r="R1345" s="63"/>
    </row>
    <row r="1346" spans="1:18" s="2" customFormat="1" x14ac:dyDescent="0.25">
      <c r="A1346" s="72">
        <v>43008</v>
      </c>
      <c r="B1346" s="73">
        <v>19</v>
      </c>
      <c r="C1346" s="74">
        <v>7242</v>
      </c>
      <c r="D1346" s="26">
        <f t="shared" si="203"/>
        <v>132.55044710389711</v>
      </c>
      <c r="E1346" s="57">
        <f t="shared" si="204"/>
        <v>1.8303016722438153E-2</v>
      </c>
      <c r="F1346" s="26">
        <f t="shared" si="205"/>
        <v>17.871605799595493</v>
      </c>
      <c r="G1346" s="57">
        <f t="shared" si="206"/>
        <v>2.467772134713545E-3</v>
      </c>
      <c r="H1346" s="26">
        <f t="shared" si="207"/>
        <v>150.42205290349261</v>
      </c>
      <c r="I1346" s="57">
        <f t="shared" si="208"/>
        <v>2.0770788857151699E-2</v>
      </c>
      <c r="J1346" s="14">
        <v>1341</v>
      </c>
      <c r="K1346" s="21">
        <f t="shared" si="209"/>
        <v>7224.1283942004047</v>
      </c>
      <c r="L1346" s="21">
        <f t="shared" si="210"/>
        <v>7091.5779470965072</v>
      </c>
      <c r="M1346" s="57">
        <f t="shared" si="211"/>
        <v>1.8691248702718839E-2</v>
      </c>
      <c r="N1346" s="57">
        <f t="shared" si="212"/>
        <v>2.5201169518150237E-3</v>
      </c>
      <c r="O1346" s="26"/>
      <c r="R1346" s="63"/>
    </row>
    <row r="1347" spans="1:18" s="2" customFormat="1" x14ac:dyDescent="0.25">
      <c r="A1347" s="72">
        <v>43050</v>
      </c>
      <c r="B1347" s="73">
        <v>13</v>
      </c>
      <c r="C1347" s="74">
        <v>7242</v>
      </c>
      <c r="D1347" s="26">
        <f t="shared" si="203"/>
        <v>132.55044710389711</v>
      </c>
      <c r="E1347" s="57">
        <f t="shared" si="204"/>
        <v>1.8303016722438153E-2</v>
      </c>
      <c r="F1347" s="26">
        <f t="shared" si="205"/>
        <v>17.871605799595493</v>
      </c>
      <c r="G1347" s="57">
        <f t="shared" si="206"/>
        <v>2.467772134713545E-3</v>
      </c>
      <c r="H1347" s="26">
        <f t="shared" si="207"/>
        <v>150.42205290349261</v>
      </c>
      <c r="I1347" s="57">
        <f t="shared" si="208"/>
        <v>2.0770788857151699E-2</v>
      </c>
      <c r="J1347" s="14">
        <v>1342</v>
      </c>
      <c r="K1347" s="21">
        <f t="shared" si="209"/>
        <v>7224.1283942004047</v>
      </c>
      <c r="L1347" s="21">
        <f t="shared" si="210"/>
        <v>7091.5779470965072</v>
      </c>
      <c r="M1347" s="57">
        <f t="shared" si="211"/>
        <v>1.8691248702718839E-2</v>
      </c>
      <c r="N1347" s="57">
        <f t="shared" si="212"/>
        <v>2.5201169518150237E-3</v>
      </c>
      <c r="O1347" s="26"/>
      <c r="R1347" s="63"/>
    </row>
    <row r="1348" spans="1:18" s="2" customFormat="1" x14ac:dyDescent="0.25">
      <c r="A1348" s="72">
        <v>43058</v>
      </c>
      <c r="B1348" s="73">
        <v>22</v>
      </c>
      <c r="C1348" s="74">
        <v>7252</v>
      </c>
      <c r="D1348" s="26">
        <f t="shared" si="203"/>
        <v>132.67319907036446</v>
      </c>
      <c r="E1348" s="57">
        <f t="shared" si="204"/>
        <v>1.8294704780800395E-2</v>
      </c>
      <c r="F1348" s="26">
        <f t="shared" si="205"/>
        <v>17.884615012444836</v>
      </c>
      <c r="G1348" s="57">
        <f t="shared" si="206"/>
        <v>2.466163129129183E-3</v>
      </c>
      <c r="H1348" s="26">
        <f t="shared" si="207"/>
        <v>150.5578140828093</v>
      </c>
      <c r="I1348" s="57">
        <f t="shared" si="208"/>
        <v>2.0760867909929578E-2</v>
      </c>
      <c r="J1348" s="14">
        <v>1343</v>
      </c>
      <c r="K1348" s="21">
        <f t="shared" si="209"/>
        <v>7234.1153849875554</v>
      </c>
      <c r="L1348" s="21">
        <f t="shared" si="210"/>
        <v>7101.4421859171907</v>
      </c>
      <c r="M1348" s="57">
        <f t="shared" si="211"/>
        <v>1.8682571173143894E-2</v>
      </c>
      <c r="N1348" s="57">
        <f t="shared" si="212"/>
        <v>2.5184483016578892E-3</v>
      </c>
      <c r="O1348" s="26"/>
      <c r="R1348" s="63"/>
    </row>
    <row r="1349" spans="1:18" s="2" customFormat="1" x14ac:dyDescent="0.25">
      <c r="A1349" s="72">
        <v>43068</v>
      </c>
      <c r="B1349" s="73">
        <v>22</v>
      </c>
      <c r="C1349" s="74">
        <v>7252</v>
      </c>
      <c r="D1349" s="26">
        <f t="shared" si="203"/>
        <v>132.67319907036446</v>
      </c>
      <c r="E1349" s="57">
        <f t="shared" si="204"/>
        <v>1.8294704780800395E-2</v>
      </c>
      <c r="F1349" s="26">
        <f t="shared" si="205"/>
        <v>17.884615012444836</v>
      </c>
      <c r="G1349" s="57">
        <f t="shared" si="206"/>
        <v>2.466163129129183E-3</v>
      </c>
      <c r="H1349" s="26">
        <f t="shared" si="207"/>
        <v>150.5578140828093</v>
      </c>
      <c r="I1349" s="57">
        <f t="shared" si="208"/>
        <v>2.0760867909929578E-2</v>
      </c>
      <c r="J1349" s="14">
        <v>1344</v>
      </c>
      <c r="K1349" s="21">
        <f t="shared" si="209"/>
        <v>7234.1153849875554</v>
      </c>
      <c r="L1349" s="21">
        <f t="shared" si="210"/>
        <v>7101.4421859171907</v>
      </c>
      <c r="M1349" s="57">
        <f t="shared" si="211"/>
        <v>1.8682571173143894E-2</v>
      </c>
      <c r="N1349" s="57">
        <f t="shared" si="212"/>
        <v>2.5184483016578892E-3</v>
      </c>
      <c r="O1349" s="26"/>
      <c r="R1349" s="63"/>
    </row>
    <row r="1350" spans="1:18" s="2" customFormat="1" x14ac:dyDescent="0.25">
      <c r="A1350" s="72">
        <v>43048</v>
      </c>
      <c r="B1350" s="73">
        <v>7</v>
      </c>
      <c r="C1350" s="74">
        <v>7254</v>
      </c>
      <c r="D1350" s="26">
        <f t="shared" si="203"/>
        <v>132.69774946365794</v>
      </c>
      <c r="E1350" s="57">
        <f t="shared" si="204"/>
        <v>1.8293045142494892E-2</v>
      </c>
      <c r="F1350" s="26">
        <f t="shared" si="205"/>
        <v>17.887216855014703</v>
      </c>
      <c r="G1350" s="57">
        <f t="shared" si="206"/>
        <v>2.4658418603549356E-3</v>
      </c>
      <c r="H1350" s="26">
        <f t="shared" si="207"/>
        <v>150.58496631867266</v>
      </c>
      <c r="I1350" s="57">
        <f t="shared" si="208"/>
        <v>2.0758887002849828E-2</v>
      </c>
      <c r="J1350" s="14">
        <v>1345</v>
      </c>
      <c r="K1350" s="21">
        <f t="shared" si="209"/>
        <v>7236.1127831449849</v>
      </c>
      <c r="L1350" s="21">
        <f t="shared" si="210"/>
        <v>7103.4150336813273</v>
      </c>
      <c r="M1350" s="57">
        <f t="shared" si="211"/>
        <v>1.8680838559265157E-2</v>
      </c>
      <c r="N1350" s="57">
        <f t="shared" si="212"/>
        <v>2.5181151277521084E-3</v>
      </c>
      <c r="O1350" s="26"/>
      <c r="R1350" s="63"/>
    </row>
    <row r="1351" spans="1:18" s="2" customFormat="1" x14ac:dyDescent="0.25">
      <c r="A1351" s="72">
        <v>43003</v>
      </c>
      <c r="B1351" s="73">
        <v>10</v>
      </c>
      <c r="C1351" s="74">
        <v>7255</v>
      </c>
      <c r="D1351" s="26">
        <f t="shared" ref="D1351:D1414" si="213">IF(C1351&lt;$R$7,$S$6+(C1351-$R$6)*$T$6,IF(C1351&lt;$R$8,$S$7+(C1351-$R$7)*$T$7,IF(C1351&lt;$R$9,$S$8+(C1351-$R$8)*$T$8,$S$9+(C1351-$R$9)*$T$9)))</f>
        <v>132.71002466030467</v>
      </c>
      <c r="E1351" s="57">
        <f t="shared" ref="E1351:E1414" si="214">D1351/C1351</f>
        <v>1.8292215666478935E-2</v>
      </c>
      <c r="F1351" s="26">
        <f t="shared" ref="F1351:F1414" si="215">IF(C1351&lt;$R$7,$U$6+(C1351-$R$6)*$V$6,IF(C1351&lt;$R$8,$U$7+(C1351-$R$7)*$V$7,IF(C1351&lt;$R$9,$U$8+(C1351-$R$8)*$V$8,$U$9+(C1351-$R$9)*$V$9)))</f>
        <v>17.888517776299636</v>
      </c>
      <c r="G1351" s="57">
        <f t="shared" ref="G1351:G1414" si="216">F1351/C1351</f>
        <v>2.465681292391404E-3</v>
      </c>
      <c r="H1351" s="26">
        <f t="shared" ref="H1351:H1414" si="217">D1351+F1351</f>
        <v>150.5985424366043</v>
      </c>
      <c r="I1351" s="57">
        <f t="shared" ref="I1351:I1414" si="218">H1351/C1351</f>
        <v>2.0757896958870339E-2</v>
      </c>
      <c r="J1351" s="14">
        <v>1346</v>
      </c>
      <c r="K1351" s="21">
        <f t="shared" ref="K1351:K1414" si="219">C1351-F1351</f>
        <v>7237.1114822237005</v>
      </c>
      <c r="L1351" s="21">
        <f t="shared" ref="L1351:L1414" si="220">C1351-H1351</f>
        <v>7104.4014575633955</v>
      </c>
      <c r="M1351" s="57">
        <f t="shared" ref="M1351:M1414" si="221">D1351/L1351</f>
        <v>1.86799726131778E-2</v>
      </c>
      <c r="N1351" s="57">
        <f t="shared" ref="N1351:N1414" si="222">F1351/L1351</f>
        <v>2.5179486101894475E-3</v>
      </c>
      <c r="O1351" s="26"/>
      <c r="R1351" s="63"/>
    </row>
    <row r="1352" spans="1:18" s="2" customFormat="1" x14ac:dyDescent="0.25">
      <c r="A1352" s="72">
        <v>43038</v>
      </c>
      <c r="B1352" s="73">
        <v>12</v>
      </c>
      <c r="C1352" s="74">
        <v>7255</v>
      </c>
      <c r="D1352" s="26">
        <f t="shared" si="213"/>
        <v>132.71002466030467</v>
      </c>
      <c r="E1352" s="57">
        <f t="shared" si="214"/>
        <v>1.8292215666478935E-2</v>
      </c>
      <c r="F1352" s="26">
        <f t="shared" si="215"/>
        <v>17.888517776299636</v>
      </c>
      <c r="G1352" s="57">
        <f t="shared" si="216"/>
        <v>2.465681292391404E-3</v>
      </c>
      <c r="H1352" s="26">
        <f t="shared" si="217"/>
        <v>150.5985424366043</v>
      </c>
      <c r="I1352" s="57">
        <f t="shared" si="218"/>
        <v>2.0757896958870339E-2</v>
      </c>
      <c r="J1352" s="14">
        <v>1347</v>
      </c>
      <c r="K1352" s="21">
        <f t="shared" si="219"/>
        <v>7237.1114822237005</v>
      </c>
      <c r="L1352" s="21">
        <f t="shared" si="220"/>
        <v>7104.4014575633955</v>
      </c>
      <c r="M1352" s="57">
        <f t="shared" si="221"/>
        <v>1.86799726131778E-2</v>
      </c>
      <c r="N1352" s="57">
        <f t="shared" si="222"/>
        <v>2.5179486101894475E-3</v>
      </c>
      <c r="O1352" s="26"/>
      <c r="R1352" s="63"/>
    </row>
    <row r="1353" spans="1:18" s="2" customFormat="1" x14ac:dyDescent="0.25">
      <c r="A1353" s="72">
        <v>43062</v>
      </c>
      <c r="B1353" s="73">
        <v>7</v>
      </c>
      <c r="C1353" s="74">
        <v>7256</v>
      </c>
      <c r="D1353" s="26">
        <f t="shared" si="213"/>
        <v>132.72229985695142</v>
      </c>
      <c r="E1353" s="57">
        <f t="shared" si="214"/>
        <v>1.8291386419094738E-2</v>
      </c>
      <c r="F1353" s="26">
        <f t="shared" si="215"/>
        <v>17.889818697584573</v>
      </c>
      <c r="G1353" s="57">
        <f t="shared" si="216"/>
        <v>2.4655207686858564E-3</v>
      </c>
      <c r="H1353" s="26">
        <f t="shared" si="217"/>
        <v>150.61211855453598</v>
      </c>
      <c r="I1353" s="57">
        <f t="shared" si="218"/>
        <v>2.0756907187780591E-2</v>
      </c>
      <c r="J1353" s="14">
        <v>1348</v>
      </c>
      <c r="K1353" s="21">
        <f t="shared" si="219"/>
        <v>7238.1101813024152</v>
      </c>
      <c r="L1353" s="21">
        <f t="shared" si="220"/>
        <v>7105.3878814454638</v>
      </c>
      <c r="M1353" s="57">
        <f t="shared" si="221"/>
        <v>1.8679106907524865E-2</v>
      </c>
      <c r="N1353" s="57">
        <f t="shared" si="222"/>
        <v>2.5177821388612511E-3</v>
      </c>
      <c r="O1353" s="26"/>
      <c r="R1353" s="63"/>
    </row>
    <row r="1354" spans="1:18" s="2" customFormat="1" x14ac:dyDescent="0.25">
      <c r="A1354" s="72">
        <v>43053</v>
      </c>
      <c r="B1354" s="73">
        <v>6</v>
      </c>
      <c r="C1354" s="74">
        <v>7257</v>
      </c>
      <c r="D1354" s="26">
        <f t="shared" si="213"/>
        <v>132.73457505359815</v>
      </c>
      <c r="E1354" s="57">
        <f t="shared" si="214"/>
        <v>1.8290557400247782E-2</v>
      </c>
      <c r="F1354" s="26">
        <f t="shared" si="215"/>
        <v>17.891119618869507</v>
      </c>
      <c r="G1354" s="57">
        <f t="shared" si="216"/>
        <v>2.4653602892199954E-3</v>
      </c>
      <c r="H1354" s="26">
        <f t="shared" si="217"/>
        <v>150.62569467246766</v>
      </c>
      <c r="I1354" s="57">
        <f t="shared" si="218"/>
        <v>2.0755917689467777E-2</v>
      </c>
      <c r="J1354" s="14">
        <v>1349</v>
      </c>
      <c r="K1354" s="21">
        <f t="shared" si="219"/>
        <v>7239.1088803811308</v>
      </c>
      <c r="L1354" s="21">
        <f t="shared" si="220"/>
        <v>7106.3743053275321</v>
      </c>
      <c r="M1354" s="57">
        <f t="shared" si="221"/>
        <v>1.8678241442206221E-2</v>
      </c>
      <c r="N1354" s="57">
        <f t="shared" si="222"/>
        <v>2.5176157137482653E-3</v>
      </c>
      <c r="O1354" s="26"/>
      <c r="R1354" s="63"/>
    </row>
    <row r="1355" spans="1:18" s="2" customFormat="1" x14ac:dyDescent="0.25">
      <c r="A1355" s="72">
        <v>43062</v>
      </c>
      <c r="B1355" s="73">
        <v>22</v>
      </c>
      <c r="C1355" s="74">
        <v>7258</v>
      </c>
      <c r="D1355" s="26">
        <f t="shared" si="213"/>
        <v>132.74685025024488</v>
      </c>
      <c r="E1355" s="57">
        <f t="shared" si="214"/>
        <v>1.8289728609843604E-2</v>
      </c>
      <c r="F1355" s="26">
        <f t="shared" si="215"/>
        <v>17.89242054015444</v>
      </c>
      <c r="G1355" s="57">
        <f t="shared" si="216"/>
        <v>2.4651998539755361E-3</v>
      </c>
      <c r="H1355" s="26">
        <f t="shared" si="217"/>
        <v>150.63927079039931</v>
      </c>
      <c r="I1355" s="57">
        <f t="shared" si="218"/>
        <v>2.0754928463819138E-2</v>
      </c>
      <c r="J1355" s="14">
        <v>1350</v>
      </c>
      <c r="K1355" s="21">
        <f t="shared" si="219"/>
        <v>7240.1075794598455</v>
      </c>
      <c r="L1355" s="21">
        <f t="shared" si="220"/>
        <v>7107.3607292096003</v>
      </c>
      <c r="M1355" s="57">
        <f t="shared" si="221"/>
        <v>1.8677376217121806E-2</v>
      </c>
      <c r="N1355" s="57">
        <f t="shared" si="222"/>
        <v>2.5174493348312475E-3</v>
      </c>
      <c r="O1355" s="26"/>
      <c r="R1355" s="63"/>
    </row>
    <row r="1356" spans="1:18" s="2" customFormat="1" x14ac:dyDescent="0.25">
      <c r="A1356" s="72">
        <v>43069</v>
      </c>
      <c r="B1356" s="73">
        <v>11</v>
      </c>
      <c r="C1356" s="74">
        <v>7258</v>
      </c>
      <c r="D1356" s="26">
        <f t="shared" si="213"/>
        <v>132.74685025024488</v>
      </c>
      <c r="E1356" s="57">
        <f t="shared" si="214"/>
        <v>1.8289728609843604E-2</v>
      </c>
      <c r="F1356" s="26">
        <f t="shared" si="215"/>
        <v>17.89242054015444</v>
      </c>
      <c r="G1356" s="57">
        <f t="shared" si="216"/>
        <v>2.4651998539755361E-3</v>
      </c>
      <c r="H1356" s="26">
        <f t="shared" si="217"/>
        <v>150.63927079039931</v>
      </c>
      <c r="I1356" s="57">
        <f t="shared" si="218"/>
        <v>2.0754928463819138E-2</v>
      </c>
      <c r="J1356" s="14">
        <v>1351</v>
      </c>
      <c r="K1356" s="21">
        <f t="shared" si="219"/>
        <v>7240.1075794598455</v>
      </c>
      <c r="L1356" s="21">
        <f t="shared" si="220"/>
        <v>7107.3607292096003</v>
      </c>
      <c r="M1356" s="57">
        <f t="shared" si="221"/>
        <v>1.8677376217121806E-2</v>
      </c>
      <c r="N1356" s="57">
        <f t="shared" si="222"/>
        <v>2.5174493348312475E-3</v>
      </c>
      <c r="O1356" s="26"/>
      <c r="R1356" s="63"/>
    </row>
    <row r="1357" spans="1:18" s="2" customFormat="1" x14ac:dyDescent="0.25">
      <c r="A1357" s="72">
        <v>43055</v>
      </c>
      <c r="B1357" s="73">
        <v>11</v>
      </c>
      <c r="C1357" s="74">
        <v>7261</v>
      </c>
      <c r="D1357" s="26">
        <f t="shared" si="213"/>
        <v>132.78367584018508</v>
      </c>
      <c r="E1357" s="57">
        <f t="shared" si="214"/>
        <v>1.8287243608343905E-2</v>
      </c>
      <c r="F1357" s="26">
        <f t="shared" si="215"/>
        <v>17.896323304009243</v>
      </c>
      <c r="G1357" s="57">
        <f t="shared" si="216"/>
        <v>2.4647188133878591E-3</v>
      </c>
      <c r="H1357" s="26">
        <f t="shared" si="217"/>
        <v>150.67999914419431</v>
      </c>
      <c r="I1357" s="57">
        <f t="shared" si="218"/>
        <v>2.0751962421731759E-2</v>
      </c>
      <c r="J1357" s="14">
        <v>1352</v>
      </c>
      <c r="K1357" s="21">
        <f t="shared" si="219"/>
        <v>7243.1036766959905</v>
      </c>
      <c r="L1357" s="21">
        <f t="shared" si="220"/>
        <v>7110.320000855806</v>
      </c>
      <c r="M1357" s="57">
        <f t="shared" si="221"/>
        <v>1.8674781982274086E-2</v>
      </c>
      <c r="N1357" s="57">
        <f t="shared" si="222"/>
        <v>2.5169504750637414E-3</v>
      </c>
      <c r="O1357" s="26"/>
      <c r="R1357" s="63"/>
    </row>
    <row r="1358" spans="1:18" s="2" customFormat="1" x14ac:dyDescent="0.25">
      <c r="A1358" s="72">
        <v>43068</v>
      </c>
      <c r="B1358" s="73">
        <v>18</v>
      </c>
      <c r="C1358" s="74">
        <v>7261</v>
      </c>
      <c r="D1358" s="26">
        <f t="shared" si="213"/>
        <v>132.78367584018508</v>
      </c>
      <c r="E1358" s="57">
        <f t="shared" si="214"/>
        <v>1.8287243608343905E-2</v>
      </c>
      <c r="F1358" s="26">
        <f t="shared" si="215"/>
        <v>17.896323304009243</v>
      </c>
      <c r="G1358" s="57">
        <f t="shared" si="216"/>
        <v>2.4647188133878591E-3</v>
      </c>
      <c r="H1358" s="26">
        <f t="shared" si="217"/>
        <v>150.67999914419431</v>
      </c>
      <c r="I1358" s="57">
        <f t="shared" si="218"/>
        <v>2.0751962421731759E-2</v>
      </c>
      <c r="J1358" s="14">
        <v>1353</v>
      </c>
      <c r="K1358" s="21">
        <f t="shared" si="219"/>
        <v>7243.1036766959905</v>
      </c>
      <c r="L1358" s="21">
        <f t="shared" si="220"/>
        <v>7110.320000855806</v>
      </c>
      <c r="M1358" s="57">
        <f t="shared" si="221"/>
        <v>1.8674781982274086E-2</v>
      </c>
      <c r="N1358" s="57">
        <f t="shared" si="222"/>
        <v>2.5169504750637414E-3</v>
      </c>
      <c r="O1358" s="26"/>
      <c r="R1358" s="63"/>
    </row>
    <row r="1359" spans="1:18" s="2" customFormat="1" x14ac:dyDescent="0.25">
      <c r="A1359" s="72">
        <v>43041</v>
      </c>
      <c r="B1359" s="73">
        <v>21</v>
      </c>
      <c r="C1359" s="74">
        <v>7267</v>
      </c>
      <c r="D1359" s="26">
        <f t="shared" si="213"/>
        <v>132.8573270200655</v>
      </c>
      <c r="E1359" s="57">
        <f t="shared" si="214"/>
        <v>1.8282279760570456E-2</v>
      </c>
      <c r="F1359" s="26">
        <f t="shared" si="215"/>
        <v>17.90412883171885</v>
      </c>
      <c r="G1359" s="57">
        <f t="shared" si="216"/>
        <v>2.4637579237262765E-3</v>
      </c>
      <c r="H1359" s="26">
        <f t="shared" si="217"/>
        <v>150.76145585178435</v>
      </c>
      <c r="I1359" s="57">
        <f t="shared" si="218"/>
        <v>2.0746037684296732E-2</v>
      </c>
      <c r="J1359" s="14">
        <v>1354</v>
      </c>
      <c r="K1359" s="21">
        <f t="shared" si="219"/>
        <v>7249.0958711682815</v>
      </c>
      <c r="L1359" s="21">
        <f t="shared" si="220"/>
        <v>7116.2385441482156</v>
      </c>
      <c r="M1359" s="57">
        <f t="shared" si="221"/>
        <v>1.8669599985418697E-2</v>
      </c>
      <c r="N1359" s="57">
        <f t="shared" si="222"/>
        <v>2.5159540002269417E-3</v>
      </c>
      <c r="O1359" s="26"/>
      <c r="R1359" s="63"/>
    </row>
    <row r="1360" spans="1:18" s="2" customFormat="1" x14ac:dyDescent="0.25">
      <c r="A1360" s="72">
        <v>43053</v>
      </c>
      <c r="B1360" s="73">
        <v>17</v>
      </c>
      <c r="C1360" s="74">
        <v>7267</v>
      </c>
      <c r="D1360" s="26">
        <f t="shared" si="213"/>
        <v>132.8573270200655</v>
      </c>
      <c r="E1360" s="57">
        <f t="shared" si="214"/>
        <v>1.8282279760570456E-2</v>
      </c>
      <c r="F1360" s="26">
        <f t="shared" si="215"/>
        <v>17.90412883171885</v>
      </c>
      <c r="G1360" s="57">
        <f t="shared" si="216"/>
        <v>2.4637579237262765E-3</v>
      </c>
      <c r="H1360" s="26">
        <f t="shared" si="217"/>
        <v>150.76145585178435</v>
      </c>
      <c r="I1360" s="57">
        <f t="shared" si="218"/>
        <v>2.0746037684296732E-2</v>
      </c>
      <c r="J1360" s="14">
        <v>1355</v>
      </c>
      <c r="K1360" s="21">
        <f t="shared" si="219"/>
        <v>7249.0958711682815</v>
      </c>
      <c r="L1360" s="21">
        <f t="shared" si="220"/>
        <v>7116.2385441482156</v>
      </c>
      <c r="M1360" s="57">
        <f t="shared" si="221"/>
        <v>1.8669599985418697E-2</v>
      </c>
      <c r="N1360" s="57">
        <f t="shared" si="222"/>
        <v>2.5159540002269417E-3</v>
      </c>
      <c r="O1360" s="26"/>
      <c r="R1360" s="63"/>
    </row>
    <row r="1361" spans="1:18" s="2" customFormat="1" x14ac:dyDescent="0.25">
      <c r="A1361" s="72">
        <v>43054</v>
      </c>
      <c r="B1361" s="73">
        <v>12</v>
      </c>
      <c r="C1361" s="74">
        <v>7271</v>
      </c>
      <c r="D1361" s="26">
        <f t="shared" si="213"/>
        <v>132.90642780665246</v>
      </c>
      <c r="E1361" s="57">
        <f t="shared" si="214"/>
        <v>1.8278975079996214E-2</v>
      </c>
      <c r="F1361" s="26">
        <f t="shared" si="215"/>
        <v>17.909332516858587</v>
      </c>
      <c r="G1361" s="57">
        <f t="shared" si="216"/>
        <v>2.4631182116433212E-3</v>
      </c>
      <c r="H1361" s="26">
        <f t="shared" si="217"/>
        <v>150.81576032351106</v>
      </c>
      <c r="I1361" s="57">
        <f t="shared" si="218"/>
        <v>2.0742093291639535E-2</v>
      </c>
      <c r="J1361" s="14">
        <v>1356</v>
      </c>
      <c r="K1361" s="21">
        <f t="shared" si="219"/>
        <v>7253.0906674831413</v>
      </c>
      <c r="L1361" s="21">
        <f t="shared" si="220"/>
        <v>7120.1842396764887</v>
      </c>
      <c r="M1361" s="57">
        <f t="shared" si="221"/>
        <v>1.8666150106909477E-2</v>
      </c>
      <c r="N1361" s="57">
        <f t="shared" si="222"/>
        <v>2.5152906040072235E-3</v>
      </c>
      <c r="O1361" s="26"/>
      <c r="R1361" s="63"/>
    </row>
    <row r="1362" spans="1:18" s="2" customFormat="1" x14ac:dyDescent="0.25">
      <c r="A1362" s="72">
        <v>43068</v>
      </c>
      <c r="B1362" s="73">
        <v>10</v>
      </c>
      <c r="C1362" s="74">
        <v>7273</v>
      </c>
      <c r="D1362" s="26">
        <f t="shared" si="213"/>
        <v>132.93097819994591</v>
      </c>
      <c r="E1362" s="57">
        <f t="shared" si="214"/>
        <v>1.8277324102838707E-2</v>
      </c>
      <c r="F1362" s="26">
        <f t="shared" si="215"/>
        <v>17.911934359428457</v>
      </c>
      <c r="G1362" s="57">
        <f t="shared" si="216"/>
        <v>2.4627986194731828E-3</v>
      </c>
      <c r="H1362" s="26">
        <f t="shared" si="217"/>
        <v>150.84291255937438</v>
      </c>
      <c r="I1362" s="57">
        <f t="shared" si="218"/>
        <v>2.0740122722311891E-2</v>
      </c>
      <c r="J1362" s="14">
        <v>1357</v>
      </c>
      <c r="K1362" s="21">
        <f t="shared" si="219"/>
        <v>7255.0880656405716</v>
      </c>
      <c r="L1362" s="21">
        <f t="shared" si="220"/>
        <v>7122.1570874406252</v>
      </c>
      <c r="M1362" s="57">
        <f t="shared" si="221"/>
        <v>1.8664426601086831E-2</v>
      </c>
      <c r="N1362" s="57">
        <f t="shared" si="222"/>
        <v>2.5149591815399261E-3</v>
      </c>
      <c r="O1362" s="26"/>
      <c r="R1362" s="63"/>
    </row>
    <row r="1363" spans="1:18" s="2" customFormat="1" x14ac:dyDescent="0.25">
      <c r="A1363" s="72">
        <v>43045</v>
      </c>
      <c r="B1363" s="73">
        <v>16</v>
      </c>
      <c r="C1363" s="74">
        <v>7275</v>
      </c>
      <c r="D1363" s="26">
        <f t="shared" si="213"/>
        <v>132.95552859323939</v>
      </c>
      <c r="E1363" s="57">
        <f t="shared" si="214"/>
        <v>1.8275674033434969E-2</v>
      </c>
      <c r="F1363" s="26">
        <f t="shared" si="215"/>
        <v>17.914536201998324</v>
      </c>
      <c r="G1363" s="57">
        <f t="shared" si="216"/>
        <v>2.4624792030238244E-3</v>
      </c>
      <c r="H1363" s="26">
        <f t="shared" si="217"/>
        <v>150.87006479523771</v>
      </c>
      <c r="I1363" s="57">
        <f t="shared" si="218"/>
        <v>2.0738153236458792E-2</v>
      </c>
      <c r="J1363" s="14">
        <v>1358</v>
      </c>
      <c r="K1363" s="21">
        <f t="shared" si="219"/>
        <v>7257.0854637980019</v>
      </c>
      <c r="L1363" s="21">
        <f t="shared" si="220"/>
        <v>7124.1299352047627</v>
      </c>
      <c r="M1363" s="57">
        <f t="shared" si="221"/>
        <v>1.8662704049826957E-2</v>
      </c>
      <c r="N1363" s="57">
        <f t="shared" si="222"/>
        <v>2.5146279426307826E-3</v>
      </c>
      <c r="O1363" s="26"/>
      <c r="R1363" s="63"/>
    </row>
    <row r="1364" spans="1:18" s="2" customFormat="1" x14ac:dyDescent="0.25">
      <c r="A1364" s="72">
        <v>42995</v>
      </c>
      <c r="B1364" s="73">
        <v>23</v>
      </c>
      <c r="C1364" s="74">
        <v>7277</v>
      </c>
      <c r="D1364" s="26">
        <f t="shared" si="213"/>
        <v>132.98007898653285</v>
      </c>
      <c r="E1364" s="57">
        <f t="shared" si="214"/>
        <v>1.8274024871036531E-2</v>
      </c>
      <c r="F1364" s="26">
        <f t="shared" si="215"/>
        <v>17.917138044568194</v>
      </c>
      <c r="G1364" s="57">
        <f t="shared" si="216"/>
        <v>2.4621599621503635E-3</v>
      </c>
      <c r="H1364" s="26">
        <f t="shared" si="217"/>
        <v>150.89721703110104</v>
      </c>
      <c r="I1364" s="57">
        <f t="shared" si="218"/>
        <v>2.0736184833186896E-2</v>
      </c>
      <c r="J1364" s="14">
        <v>1359</v>
      </c>
      <c r="K1364" s="21">
        <f t="shared" si="219"/>
        <v>7259.0828619554322</v>
      </c>
      <c r="L1364" s="21">
        <f t="shared" si="220"/>
        <v>7126.1027829688992</v>
      </c>
      <c r="M1364" s="57">
        <f t="shared" si="221"/>
        <v>1.8660982452337049E-2</v>
      </c>
      <c r="N1364" s="57">
        <f t="shared" si="222"/>
        <v>2.5142968871273421E-3</v>
      </c>
      <c r="O1364" s="26"/>
      <c r="R1364" s="63"/>
    </row>
    <row r="1365" spans="1:18" s="2" customFormat="1" x14ac:dyDescent="0.25">
      <c r="A1365" s="72">
        <v>43013</v>
      </c>
      <c r="B1365" s="73">
        <v>11</v>
      </c>
      <c r="C1365" s="74">
        <v>7277</v>
      </c>
      <c r="D1365" s="26">
        <f t="shared" si="213"/>
        <v>132.98007898653285</v>
      </c>
      <c r="E1365" s="57">
        <f t="shared" si="214"/>
        <v>1.8274024871036531E-2</v>
      </c>
      <c r="F1365" s="26">
        <f t="shared" si="215"/>
        <v>17.917138044568194</v>
      </c>
      <c r="G1365" s="57">
        <f t="shared" si="216"/>
        <v>2.4621599621503635E-3</v>
      </c>
      <c r="H1365" s="26">
        <f t="shared" si="217"/>
        <v>150.89721703110104</v>
      </c>
      <c r="I1365" s="57">
        <f t="shared" si="218"/>
        <v>2.0736184833186896E-2</v>
      </c>
      <c r="J1365" s="14">
        <v>1360</v>
      </c>
      <c r="K1365" s="21">
        <f t="shared" si="219"/>
        <v>7259.0828619554322</v>
      </c>
      <c r="L1365" s="21">
        <f t="shared" si="220"/>
        <v>7126.1027829688992</v>
      </c>
      <c r="M1365" s="57">
        <f t="shared" si="221"/>
        <v>1.8660982452337049E-2</v>
      </c>
      <c r="N1365" s="57">
        <f t="shared" si="222"/>
        <v>2.5142968871273421E-3</v>
      </c>
      <c r="O1365" s="26"/>
      <c r="R1365" s="63"/>
    </row>
    <row r="1366" spans="1:18" s="2" customFormat="1" x14ac:dyDescent="0.25">
      <c r="A1366" s="72">
        <v>43045</v>
      </c>
      <c r="B1366" s="73">
        <v>14</v>
      </c>
      <c r="C1366" s="74">
        <v>7278</v>
      </c>
      <c r="D1366" s="26">
        <f t="shared" si="213"/>
        <v>132.9923541831796</v>
      </c>
      <c r="E1366" s="57">
        <f t="shared" si="214"/>
        <v>1.8273200629730639E-2</v>
      </c>
      <c r="F1366" s="26">
        <f t="shared" si="215"/>
        <v>17.918438965853127</v>
      </c>
      <c r="G1366" s="57">
        <f t="shared" si="216"/>
        <v>2.4620004075093607E-3</v>
      </c>
      <c r="H1366" s="26">
        <f t="shared" si="217"/>
        <v>150.91079314903271</v>
      </c>
      <c r="I1366" s="57">
        <f t="shared" si="218"/>
        <v>2.0735201037239998E-2</v>
      </c>
      <c r="J1366" s="14">
        <v>1361</v>
      </c>
      <c r="K1366" s="21">
        <f t="shared" si="219"/>
        <v>7260.0815610341469</v>
      </c>
      <c r="L1366" s="21">
        <f t="shared" si="220"/>
        <v>7127.0892068509675</v>
      </c>
      <c r="M1366" s="57">
        <f t="shared" si="221"/>
        <v>1.8660122011008324E-2</v>
      </c>
      <c r="N1366" s="57">
        <f t="shared" si="222"/>
        <v>2.5141314281051643E-3</v>
      </c>
      <c r="O1366" s="26"/>
      <c r="R1366" s="63"/>
    </row>
    <row r="1367" spans="1:18" s="2" customFormat="1" x14ac:dyDescent="0.25">
      <c r="A1367" s="72">
        <v>43010</v>
      </c>
      <c r="B1367" s="73">
        <v>14</v>
      </c>
      <c r="C1367" s="74">
        <v>7280</v>
      </c>
      <c r="D1367" s="26">
        <f t="shared" si="213"/>
        <v>133.01690457647305</v>
      </c>
      <c r="E1367" s="57">
        <f t="shared" si="214"/>
        <v>1.8271552826438605E-2</v>
      </c>
      <c r="F1367" s="26">
        <f t="shared" si="215"/>
        <v>17.921040808422998</v>
      </c>
      <c r="G1367" s="57">
        <f t="shared" si="216"/>
        <v>2.4616814297284337E-3</v>
      </c>
      <c r="H1367" s="26">
        <f t="shared" si="217"/>
        <v>150.93794538489604</v>
      </c>
      <c r="I1367" s="57">
        <f t="shared" si="218"/>
        <v>2.0733234256167039E-2</v>
      </c>
      <c r="J1367" s="14">
        <v>1362</v>
      </c>
      <c r="K1367" s="21">
        <f t="shared" si="219"/>
        <v>7262.0789591915773</v>
      </c>
      <c r="L1367" s="21">
        <f t="shared" si="220"/>
        <v>7129.062054615104</v>
      </c>
      <c r="M1367" s="57">
        <f t="shared" si="221"/>
        <v>1.8658401842688771E-2</v>
      </c>
      <c r="N1367" s="57">
        <f t="shared" si="222"/>
        <v>2.5138006474247966E-3</v>
      </c>
      <c r="O1367" s="26"/>
      <c r="R1367" s="63"/>
    </row>
    <row r="1368" spans="1:18" s="2" customFormat="1" x14ac:dyDescent="0.25">
      <c r="A1368" s="72">
        <v>43045</v>
      </c>
      <c r="B1368" s="73">
        <v>17</v>
      </c>
      <c r="C1368" s="74">
        <v>7284</v>
      </c>
      <c r="D1368" s="26">
        <f t="shared" si="213"/>
        <v>133.06600536306001</v>
      </c>
      <c r="E1368" s="57">
        <f t="shared" si="214"/>
        <v>1.8268259934522243E-2</v>
      </c>
      <c r="F1368" s="26">
        <f t="shared" si="215"/>
        <v>17.926244493562734</v>
      </c>
      <c r="G1368" s="57">
        <f t="shared" si="216"/>
        <v>2.4610439996653947E-3</v>
      </c>
      <c r="H1368" s="26">
        <f t="shared" si="217"/>
        <v>150.99224985662275</v>
      </c>
      <c r="I1368" s="57">
        <f t="shared" si="218"/>
        <v>2.0729303934187638E-2</v>
      </c>
      <c r="J1368" s="14">
        <v>1363</v>
      </c>
      <c r="K1368" s="21">
        <f t="shared" si="219"/>
        <v>7266.073755506437</v>
      </c>
      <c r="L1368" s="21">
        <f t="shared" si="220"/>
        <v>7133.0077501433771</v>
      </c>
      <c r="M1368" s="57">
        <f t="shared" si="221"/>
        <v>1.8654964360635292E-2</v>
      </c>
      <c r="N1368" s="57">
        <f t="shared" si="222"/>
        <v>2.5131396349881165E-3</v>
      </c>
      <c r="O1368" s="26"/>
      <c r="R1368" s="63"/>
    </row>
    <row r="1369" spans="1:18" s="2" customFormat="1" x14ac:dyDescent="0.25">
      <c r="A1369" s="72">
        <v>42995</v>
      </c>
      <c r="B1369" s="73">
        <v>11</v>
      </c>
      <c r="C1369" s="74">
        <v>7285</v>
      </c>
      <c r="D1369" s="26">
        <f t="shared" si="213"/>
        <v>133.07828055970674</v>
      </c>
      <c r="E1369" s="57">
        <f t="shared" si="214"/>
        <v>1.8267437276555488E-2</v>
      </c>
      <c r="F1369" s="26">
        <f t="shared" si="215"/>
        <v>17.927545414847671</v>
      </c>
      <c r="G1369" s="57">
        <f t="shared" si="216"/>
        <v>2.4608847515233592E-3</v>
      </c>
      <c r="H1369" s="26">
        <f t="shared" si="217"/>
        <v>151.0058259745544</v>
      </c>
      <c r="I1369" s="57">
        <f t="shared" si="218"/>
        <v>2.0728322028078845E-2</v>
      </c>
      <c r="J1369" s="14">
        <v>1364</v>
      </c>
      <c r="K1369" s="21">
        <f t="shared" si="219"/>
        <v>7267.0724545851526</v>
      </c>
      <c r="L1369" s="21">
        <f t="shared" si="220"/>
        <v>7133.9941740254453</v>
      </c>
      <c r="M1369" s="57">
        <f t="shared" si="221"/>
        <v>1.8654105584251641E-2</v>
      </c>
      <c r="N1369" s="57">
        <f t="shared" si="222"/>
        <v>2.512974496127438E-3</v>
      </c>
      <c r="O1369" s="26"/>
      <c r="R1369" s="63"/>
    </row>
    <row r="1370" spans="1:18" s="2" customFormat="1" x14ac:dyDescent="0.25">
      <c r="A1370" s="72">
        <v>43040</v>
      </c>
      <c r="B1370" s="73">
        <v>9</v>
      </c>
      <c r="C1370" s="74">
        <v>7285</v>
      </c>
      <c r="D1370" s="26">
        <f t="shared" si="213"/>
        <v>133.07828055970674</v>
      </c>
      <c r="E1370" s="57">
        <f t="shared" si="214"/>
        <v>1.8267437276555488E-2</v>
      </c>
      <c r="F1370" s="26">
        <f t="shared" si="215"/>
        <v>17.927545414847671</v>
      </c>
      <c r="G1370" s="57">
        <f t="shared" si="216"/>
        <v>2.4608847515233592E-3</v>
      </c>
      <c r="H1370" s="26">
        <f t="shared" si="217"/>
        <v>151.0058259745544</v>
      </c>
      <c r="I1370" s="57">
        <f t="shared" si="218"/>
        <v>2.0728322028078845E-2</v>
      </c>
      <c r="J1370" s="14">
        <v>1365</v>
      </c>
      <c r="K1370" s="21">
        <f t="shared" si="219"/>
        <v>7267.0724545851526</v>
      </c>
      <c r="L1370" s="21">
        <f t="shared" si="220"/>
        <v>7133.9941740254453</v>
      </c>
      <c r="M1370" s="57">
        <f t="shared" si="221"/>
        <v>1.8654105584251641E-2</v>
      </c>
      <c r="N1370" s="57">
        <f t="shared" si="222"/>
        <v>2.512974496127438E-3</v>
      </c>
      <c r="O1370" s="26"/>
      <c r="R1370" s="63"/>
    </row>
    <row r="1371" spans="1:18" s="2" customFormat="1" x14ac:dyDescent="0.25">
      <c r="A1371" s="72">
        <v>43041</v>
      </c>
      <c r="B1371" s="73">
        <v>18</v>
      </c>
      <c r="C1371" s="74">
        <v>7287</v>
      </c>
      <c r="D1371" s="26">
        <f t="shared" si="213"/>
        <v>133.10283095300022</v>
      </c>
      <c r="E1371" s="57">
        <f t="shared" si="214"/>
        <v>1.8265792637985483E-2</v>
      </c>
      <c r="F1371" s="26">
        <f t="shared" si="215"/>
        <v>17.930147257417538</v>
      </c>
      <c r="G1371" s="57">
        <f t="shared" si="216"/>
        <v>2.4605663863616766E-3</v>
      </c>
      <c r="H1371" s="26">
        <f t="shared" si="217"/>
        <v>151.03297821041775</v>
      </c>
      <c r="I1371" s="57">
        <f t="shared" si="218"/>
        <v>2.0726359024347159E-2</v>
      </c>
      <c r="J1371" s="14">
        <v>1366</v>
      </c>
      <c r="K1371" s="21">
        <f t="shared" si="219"/>
        <v>7269.069852742582</v>
      </c>
      <c r="L1371" s="21">
        <f t="shared" si="220"/>
        <v>7135.9670217895818</v>
      </c>
      <c r="M1371" s="57">
        <f t="shared" si="221"/>
        <v>1.8652388743750144E-2</v>
      </c>
      <c r="N1371" s="57">
        <f t="shared" si="222"/>
        <v>2.5126443553716081E-3</v>
      </c>
      <c r="O1371" s="26"/>
      <c r="R1371" s="63"/>
    </row>
    <row r="1372" spans="1:18" s="2" customFormat="1" x14ac:dyDescent="0.25">
      <c r="A1372" s="72">
        <v>43063</v>
      </c>
      <c r="B1372" s="73">
        <v>3</v>
      </c>
      <c r="C1372" s="74">
        <v>7292</v>
      </c>
      <c r="D1372" s="26">
        <f t="shared" si="213"/>
        <v>133.16420693623388</v>
      </c>
      <c r="E1372" s="57">
        <f t="shared" si="214"/>
        <v>1.8261684988512602E-2</v>
      </c>
      <c r="F1372" s="26">
        <f t="shared" si="215"/>
        <v>17.936651863842211</v>
      </c>
      <c r="G1372" s="57">
        <f t="shared" si="216"/>
        <v>2.4597712374989319E-3</v>
      </c>
      <c r="H1372" s="26">
        <f t="shared" si="217"/>
        <v>151.10085880007608</v>
      </c>
      <c r="I1372" s="57">
        <f t="shared" si="218"/>
        <v>2.0721456226011532E-2</v>
      </c>
      <c r="J1372" s="14">
        <v>1367</v>
      </c>
      <c r="K1372" s="21">
        <f t="shared" si="219"/>
        <v>7274.0633481361574</v>
      </c>
      <c r="L1372" s="21">
        <f t="shared" si="220"/>
        <v>7140.8991411999241</v>
      </c>
      <c r="M1372" s="57">
        <f t="shared" si="221"/>
        <v>1.864810079278862E-2</v>
      </c>
      <c r="N1372" s="57">
        <f t="shared" si="222"/>
        <v>2.5118198015646833E-3</v>
      </c>
      <c r="O1372" s="26"/>
      <c r="R1372" s="63"/>
    </row>
    <row r="1373" spans="1:18" s="2" customFormat="1" x14ac:dyDescent="0.25">
      <c r="A1373" s="72">
        <v>43062</v>
      </c>
      <c r="B1373" s="73">
        <v>13</v>
      </c>
      <c r="C1373" s="74">
        <v>7297</v>
      </c>
      <c r="D1373" s="26">
        <f t="shared" si="213"/>
        <v>133.22558291946757</v>
      </c>
      <c r="E1373" s="57">
        <f t="shared" si="214"/>
        <v>1.8257582968270188E-2</v>
      </c>
      <c r="F1373" s="26">
        <f t="shared" si="215"/>
        <v>17.943156470266882</v>
      </c>
      <c r="G1373" s="57">
        <f t="shared" si="216"/>
        <v>2.4589771783290232E-3</v>
      </c>
      <c r="H1373" s="26">
        <f t="shared" si="217"/>
        <v>151.16873938973444</v>
      </c>
      <c r="I1373" s="57">
        <f t="shared" si="218"/>
        <v>2.071656014659921E-2</v>
      </c>
      <c r="J1373" s="14">
        <v>1368</v>
      </c>
      <c r="K1373" s="21">
        <f t="shared" si="219"/>
        <v>7279.0568435297328</v>
      </c>
      <c r="L1373" s="21">
        <f t="shared" si="220"/>
        <v>7145.8312606102654</v>
      </c>
      <c r="M1373" s="57">
        <f t="shared" si="221"/>
        <v>1.8643818760994628E-2</v>
      </c>
      <c r="N1373" s="57">
        <f t="shared" si="222"/>
        <v>2.5109963859872206E-3</v>
      </c>
      <c r="O1373" s="26"/>
      <c r="R1373" s="63"/>
    </row>
    <row r="1374" spans="1:18" s="2" customFormat="1" x14ac:dyDescent="0.25">
      <c r="A1374" s="72">
        <v>42979</v>
      </c>
      <c r="B1374" s="73">
        <v>8</v>
      </c>
      <c r="C1374" s="74">
        <v>7298</v>
      </c>
      <c r="D1374" s="26">
        <f t="shared" si="213"/>
        <v>133.2378581161143</v>
      </c>
      <c r="E1374" s="57">
        <f t="shared" si="214"/>
        <v>1.8256763238711195E-2</v>
      </c>
      <c r="F1374" s="26">
        <f t="shared" si="215"/>
        <v>17.944457391551815</v>
      </c>
      <c r="G1374" s="57">
        <f t="shared" si="216"/>
        <v>2.4588184970610874E-3</v>
      </c>
      <c r="H1374" s="26">
        <f t="shared" si="217"/>
        <v>151.18231550766612</v>
      </c>
      <c r="I1374" s="57">
        <f t="shared" si="218"/>
        <v>2.0715581735772284E-2</v>
      </c>
      <c r="J1374" s="14">
        <v>1369</v>
      </c>
      <c r="K1374" s="21">
        <f t="shared" si="219"/>
        <v>7280.0555426084484</v>
      </c>
      <c r="L1374" s="21">
        <f t="shared" si="220"/>
        <v>7146.8176844923337</v>
      </c>
      <c r="M1374" s="57">
        <f t="shared" si="221"/>
        <v>1.8642963063857518E-2</v>
      </c>
      <c r="N1374" s="57">
        <f t="shared" si="222"/>
        <v>2.5108318392518892E-3</v>
      </c>
      <c r="O1374" s="26"/>
      <c r="R1374" s="63"/>
    </row>
    <row r="1375" spans="1:18" s="2" customFormat="1" x14ac:dyDescent="0.25">
      <c r="A1375" s="72">
        <v>43007</v>
      </c>
      <c r="B1375" s="73">
        <v>22</v>
      </c>
      <c r="C1375" s="74">
        <v>7298</v>
      </c>
      <c r="D1375" s="26">
        <f t="shared" si="213"/>
        <v>133.2378581161143</v>
      </c>
      <c r="E1375" s="57">
        <f t="shared" si="214"/>
        <v>1.8256763238711195E-2</v>
      </c>
      <c r="F1375" s="26">
        <f t="shared" si="215"/>
        <v>17.944457391551815</v>
      </c>
      <c r="G1375" s="57">
        <f t="shared" si="216"/>
        <v>2.4588184970610874E-3</v>
      </c>
      <c r="H1375" s="26">
        <f t="shared" si="217"/>
        <v>151.18231550766612</v>
      </c>
      <c r="I1375" s="57">
        <f t="shared" si="218"/>
        <v>2.0715581735772284E-2</v>
      </c>
      <c r="J1375" s="14">
        <v>1370</v>
      </c>
      <c r="K1375" s="21">
        <f t="shared" si="219"/>
        <v>7280.0555426084484</v>
      </c>
      <c r="L1375" s="21">
        <f t="shared" si="220"/>
        <v>7146.8176844923337</v>
      </c>
      <c r="M1375" s="57">
        <f t="shared" si="221"/>
        <v>1.8642963063857518E-2</v>
      </c>
      <c r="N1375" s="57">
        <f t="shared" si="222"/>
        <v>2.5108318392518892E-3</v>
      </c>
      <c r="O1375" s="26"/>
      <c r="R1375" s="63"/>
    </row>
    <row r="1376" spans="1:18" s="2" customFormat="1" x14ac:dyDescent="0.25">
      <c r="A1376" s="72">
        <v>43041</v>
      </c>
      <c r="B1376" s="73">
        <v>17</v>
      </c>
      <c r="C1376" s="74">
        <v>7298</v>
      </c>
      <c r="D1376" s="26">
        <f t="shared" si="213"/>
        <v>133.2378581161143</v>
      </c>
      <c r="E1376" s="57">
        <f t="shared" si="214"/>
        <v>1.8256763238711195E-2</v>
      </c>
      <c r="F1376" s="26">
        <f t="shared" si="215"/>
        <v>17.944457391551815</v>
      </c>
      <c r="G1376" s="57">
        <f t="shared" si="216"/>
        <v>2.4588184970610874E-3</v>
      </c>
      <c r="H1376" s="26">
        <f t="shared" si="217"/>
        <v>151.18231550766612</v>
      </c>
      <c r="I1376" s="57">
        <f t="shared" si="218"/>
        <v>2.0715581735772284E-2</v>
      </c>
      <c r="J1376" s="14">
        <v>1371</v>
      </c>
      <c r="K1376" s="21">
        <f t="shared" si="219"/>
        <v>7280.0555426084484</v>
      </c>
      <c r="L1376" s="21">
        <f t="shared" si="220"/>
        <v>7146.8176844923337</v>
      </c>
      <c r="M1376" s="57">
        <f t="shared" si="221"/>
        <v>1.8642963063857518E-2</v>
      </c>
      <c r="N1376" s="57">
        <f t="shared" si="222"/>
        <v>2.5108318392518892E-3</v>
      </c>
      <c r="O1376" s="26"/>
      <c r="R1376" s="63"/>
    </row>
    <row r="1377" spans="1:18" s="2" customFormat="1" x14ac:dyDescent="0.25">
      <c r="A1377" s="72">
        <v>43042</v>
      </c>
      <c r="B1377" s="73">
        <v>20</v>
      </c>
      <c r="C1377" s="74">
        <v>7298</v>
      </c>
      <c r="D1377" s="26">
        <f t="shared" si="213"/>
        <v>133.2378581161143</v>
      </c>
      <c r="E1377" s="57">
        <f t="shared" si="214"/>
        <v>1.8256763238711195E-2</v>
      </c>
      <c r="F1377" s="26">
        <f t="shared" si="215"/>
        <v>17.944457391551815</v>
      </c>
      <c r="G1377" s="57">
        <f t="shared" si="216"/>
        <v>2.4588184970610874E-3</v>
      </c>
      <c r="H1377" s="26">
        <f t="shared" si="217"/>
        <v>151.18231550766612</v>
      </c>
      <c r="I1377" s="57">
        <f t="shared" si="218"/>
        <v>2.0715581735772284E-2</v>
      </c>
      <c r="J1377" s="14">
        <v>1372</v>
      </c>
      <c r="K1377" s="21">
        <f t="shared" si="219"/>
        <v>7280.0555426084484</v>
      </c>
      <c r="L1377" s="21">
        <f t="shared" si="220"/>
        <v>7146.8176844923337</v>
      </c>
      <c r="M1377" s="57">
        <f t="shared" si="221"/>
        <v>1.8642963063857518E-2</v>
      </c>
      <c r="N1377" s="57">
        <f t="shared" si="222"/>
        <v>2.5108318392518892E-3</v>
      </c>
      <c r="O1377" s="26"/>
      <c r="R1377" s="63"/>
    </row>
    <row r="1378" spans="1:18" s="2" customFormat="1" x14ac:dyDescent="0.25">
      <c r="A1378" s="72">
        <v>43067</v>
      </c>
      <c r="B1378" s="73">
        <v>12</v>
      </c>
      <c r="C1378" s="74">
        <v>7300</v>
      </c>
      <c r="D1378" s="26">
        <f t="shared" si="213"/>
        <v>133.26240850940778</v>
      </c>
      <c r="E1378" s="57">
        <f t="shared" si="214"/>
        <v>1.825512445334353E-2</v>
      </c>
      <c r="F1378" s="26">
        <f t="shared" si="215"/>
        <v>17.947059234121685</v>
      </c>
      <c r="G1378" s="57">
        <f t="shared" si="216"/>
        <v>2.4585012649481759E-3</v>
      </c>
      <c r="H1378" s="26">
        <f t="shared" si="217"/>
        <v>151.20946774352947</v>
      </c>
      <c r="I1378" s="57">
        <f t="shared" si="218"/>
        <v>2.071362571829171E-2</v>
      </c>
      <c r="J1378" s="14">
        <v>1373</v>
      </c>
      <c r="K1378" s="21">
        <f t="shared" si="219"/>
        <v>7282.0529407658787</v>
      </c>
      <c r="L1378" s="21">
        <f t="shared" si="220"/>
        <v>7148.7905322564702</v>
      </c>
      <c r="M1378" s="57">
        <f t="shared" si="221"/>
        <v>1.8641252378022097E-2</v>
      </c>
      <c r="N1378" s="57">
        <f t="shared" si="222"/>
        <v>2.5105028820108415E-3</v>
      </c>
      <c r="O1378" s="26"/>
      <c r="R1378" s="63"/>
    </row>
    <row r="1379" spans="1:18" s="2" customFormat="1" x14ac:dyDescent="0.25">
      <c r="A1379" s="72">
        <v>43001</v>
      </c>
      <c r="B1379" s="73">
        <v>23</v>
      </c>
      <c r="C1379" s="74">
        <v>7301</v>
      </c>
      <c r="D1379" s="26">
        <f t="shared" si="213"/>
        <v>133.2746837060545</v>
      </c>
      <c r="E1379" s="57">
        <f t="shared" si="214"/>
        <v>1.8254305397350293E-2</v>
      </c>
      <c r="F1379" s="26">
        <f t="shared" si="215"/>
        <v>17.948360155406618</v>
      </c>
      <c r="G1379" s="57">
        <f t="shared" si="216"/>
        <v>2.4583427140674728E-3</v>
      </c>
      <c r="H1379" s="26">
        <f t="shared" si="217"/>
        <v>151.22304386146112</v>
      </c>
      <c r="I1379" s="57">
        <f t="shared" si="218"/>
        <v>2.0712648111417768E-2</v>
      </c>
      <c r="J1379" s="14">
        <v>1374</v>
      </c>
      <c r="K1379" s="21">
        <f t="shared" si="219"/>
        <v>7283.0516398445934</v>
      </c>
      <c r="L1379" s="21">
        <f t="shared" si="220"/>
        <v>7149.7769561385385</v>
      </c>
      <c r="M1379" s="57">
        <f t="shared" si="221"/>
        <v>1.8640397389128302E-2</v>
      </c>
      <c r="N1379" s="57">
        <f t="shared" si="222"/>
        <v>2.5103384714675343E-3</v>
      </c>
      <c r="O1379" s="26"/>
      <c r="R1379" s="63"/>
    </row>
    <row r="1380" spans="1:18" s="2" customFormat="1" x14ac:dyDescent="0.25">
      <c r="A1380" s="72">
        <v>43005</v>
      </c>
      <c r="B1380" s="73">
        <v>24</v>
      </c>
      <c r="C1380" s="74">
        <v>7302</v>
      </c>
      <c r="D1380" s="26">
        <f t="shared" si="213"/>
        <v>133.28695890270126</v>
      </c>
      <c r="E1380" s="57">
        <f t="shared" si="214"/>
        <v>1.8253486565694501E-2</v>
      </c>
      <c r="F1380" s="26">
        <f t="shared" si="215"/>
        <v>17.949661076691555</v>
      </c>
      <c r="G1380" s="57">
        <f t="shared" si="216"/>
        <v>2.4581842066134698E-3</v>
      </c>
      <c r="H1380" s="26">
        <f t="shared" si="217"/>
        <v>151.2366199793928</v>
      </c>
      <c r="I1380" s="57">
        <f t="shared" si="218"/>
        <v>2.0711670772307969E-2</v>
      </c>
      <c r="J1380" s="14">
        <v>1375</v>
      </c>
      <c r="K1380" s="21">
        <f t="shared" si="219"/>
        <v>7284.0503389233081</v>
      </c>
      <c r="L1380" s="21">
        <f t="shared" si="220"/>
        <v>7150.7633800206077</v>
      </c>
      <c r="M1380" s="57">
        <f t="shared" si="221"/>
        <v>1.8639542636120221E-2</v>
      </c>
      <c r="N1380" s="57">
        <f t="shared" si="222"/>
        <v>2.5101741062839959E-3</v>
      </c>
      <c r="O1380" s="26"/>
      <c r="R1380" s="63"/>
    </row>
    <row r="1381" spans="1:18" s="2" customFormat="1" x14ac:dyDescent="0.25">
      <c r="A1381" s="72">
        <v>43015</v>
      </c>
      <c r="B1381" s="73">
        <v>11</v>
      </c>
      <c r="C1381" s="74">
        <v>7303</v>
      </c>
      <c r="D1381" s="26">
        <f t="shared" si="213"/>
        <v>133.29923409934798</v>
      </c>
      <c r="E1381" s="57">
        <f t="shared" si="214"/>
        <v>1.8252667958283991E-2</v>
      </c>
      <c r="F1381" s="26">
        <f t="shared" si="215"/>
        <v>17.950961997976489</v>
      </c>
      <c r="G1381" s="57">
        <f t="shared" si="216"/>
        <v>2.4580257425683267E-3</v>
      </c>
      <c r="H1381" s="26">
        <f t="shared" si="217"/>
        <v>151.25019609732448</v>
      </c>
      <c r="I1381" s="57">
        <f t="shared" si="218"/>
        <v>2.0710693700852319E-2</v>
      </c>
      <c r="J1381" s="14">
        <v>1376</v>
      </c>
      <c r="K1381" s="21">
        <f t="shared" si="219"/>
        <v>7285.0490380020237</v>
      </c>
      <c r="L1381" s="21">
        <f t="shared" si="220"/>
        <v>7151.7498039026759</v>
      </c>
      <c r="M1381" s="57">
        <f t="shared" si="221"/>
        <v>1.8638688118900248E-2</v>
      </c>
      <c r="N1381" s="57">
        <f t="shared" si="222"/>
        <v>2.5100097864414572E-3</v>
      </c>
      <c r="O1381" s="26"/>
      <c r="R1381" s="63"/>
    </row>
    <row r="1382" spans="1:18" s="2" customFormat="1" x14ac:dyDescent="0.25">
      <c r="A1382" s="72">
        <v>42980</v>
      </c>
      <c r="B1382" s="73">
        <v>12</v>
      </c>
      <c r="C1382" s="74">
        <v>7304</v>
      </c>
      <c r="D1382" s="26">
        <f t="shared" si="213"/>
        <v>133.31150929599471</v>
      </c>
      <c r="E1382" s="57">
        <f t="shared" si="214"/>
        <v>1.8251849575026659E-2</v>
      </c>
      <c r="F1382" s="26">
        <f t="shared" si="215"/>
        <v>17.952262919261422</v>
      </c>
      <c r="G1382" s="57">
        <f t="shared" si="216"/>
        <v>2.4578673219142143E-3</v>
      </c>
      <c r="H1382" s="26">
        <f t="shared" si="217"/>
        <v>151.26377221525613</v>
      </c>
      <c r="I1382" s="57">
        <f t="shared" si="218"/>
        <v>2.0709716896940872E-2</v>
      </c>
      <c r="J1382" s="14">
        <v>1377</v>
      </c>
      <c r="K1382" s="21">
        <f t="shared" si="219"/>
        <v>7286.0477370807384</v>
      </c>
      <c r="L1382" s="21">
        <f t="shared" si="220"/>
        <v>7152.7362277847442</v>
      </c>
      <c r="M1382" s="57">
        <f t="shared" si="221"/>
        <v>1.8637833837370832E-2</v>
      </c>
      <c r="N1382" s="57">
        <f t="shared" si="222"/>
        <v>2.5098455119211592E-3</v>
      </c>
      <c r="O1382" s="26"/>
      <c r="R1382" s="63"/>
    </row>
    <row r="1383" spans="1:18" s="2" customFormat="1" x14ac:dyDescent="0.25">
      <c r="A1383" s="72">
        <v>43027</v>
      </c>
      <c r="B1383" s="73">
        <v>20</v>
      </c>
      <c r="C1383" s="74">
        <v>7307</v>
      </c>
      <c r="D1383" s="26">
        <f t="shared" si="213"/>
        <v>133.34833488593492</v>
      </c>
      <c r="E1383" s="57">
        <f t="shared" si="214"/>
        <v>1.8249395769253444E-2</v>
      </c>
      <c r="F1383" s="26">
        <f t="shared" si="215"/>
        <v>17.956165683116225</v>
      </c>
      <c r="G1383" s="57">
        <f t="shared" si="216"/>
        <v>2.4573923201199159E-3</v>
      </c>
      <c r="H1383" s="26">
        <f t="shared" si="217"/>
        <v>151.30450056905113</v>
      </c>
      <c r="I1383" s="57">
        <f t="shared" si="218"/>
        <v>2.070678808937336E-2</v>
      </c>
      <c r="J1383" s="14">
        <v>1378</v>
      </c>
      <c r="K1383" s="21">
        <f t="shared" si="219"/>
        <v>7289.0438343168835</v>
      </c>
      <c r="L1383" s="21">
        <f t="shared" si="220"/>
        <v>7155.695499430949</v>
      </c>
      <c r="M1383" s="57">
        <f t="shared" si="221"/>
        <v>1.8635272405951222E-2</v>
      </c>
      <c r="N1383" s="57">
        <f t="shared" si="222"/>
        <v>2.5093529601062782E-3</v>
      </c>
      <c r="O1383" s="26"/>
      <c r="R1383" s="63"/>
    </row>
    <row r="1384" spans="1:18" s="2" customFormat="1" x14ac:dyDescent="0.25">
      <c r="A1384" s="72">
        <v>43045</v>
      </c>
      <c r="B1384" s="73">
        <v>15</v>
      </c>
      <c r="C1384" s="74">
        <v>7309</v>
      </c>
      <c r="D1384" s="26">
        <f t="shared" si="213"/>
        <v>133.3728852792284</v>
      </c>
      <c r="E1384" s="57">
        <f t="shared" si="214"/>
        <v>1.824776101781754E-2</v>
      </c>
      <c r="F1384" s="26">
        <f t="shared" si="215"/>
        <v>17.958767525686095</v>
      </c>
      <c r="G1384" s="57">
        <f t="shared" si="216"/>
        <v>2.4570758688857702E-3</v>
      </c>
      <c r="H1384" s="26">
        <f t="shared" si="217"/>
        <v>151.33165280491448</v>
      </c>
      <c r="I1384" s="57">
        <f t="shared" si="218"/>
        <v>2.0704836886703309E-2</v>
      </c>
      <c r="J1384" s="14">
        <v>1379</v>
      </c>
      <c r="K1384" s="21">
        <f t="shared" si="219"/>
        <v>7291.0412324743138</v>
      </c>
      <c r="L1384" s="21">
        <f t="shared" si="220"/>
        <v>7157.6683471950855</v>
      </c>
      <c r="M1384" s="57">
        <f t="shared" si="221"/>
        <v>1.8633565961671577E-2</v>
      </c>
      <c r="N1384" s="57">
        <f t="shared" si="222"/>
        <v>2.5090248184974503E-3</v>
      </c>
      <c r="O1384" s="26"/>
      <c r="R1384" s="63"/>
    </row>
    <row r="1385" spans="1:18" s="2" customFormat="1" x14ac:dyDescent="0.25">
      <c r="A1385" s="72">
        <v>43035</v>
      </c>
      <c r="B1385" s="73">
        <v>10</v>
      </c>
      <c r="C1385" s="74">
        <v>7313</v>
      </c>
      <c r="D1385" s="26">
        <f t="shared" si="213"/>
        <v>133.42198606581533</v>
      </c>
      <c r="E1385" s="57">
        <f t="shared" si="214"/>
        <v>1.8244494197431332E-2</v>
      </c>
      <c r="F1385" s="26">
        <f t="shared" si="215"/>
        <v>17.963971210825832</v>
      </c>
      <c r="G1385" s="57">
        <f t="shared" si="216"/>
        <v>2.4564434856865626E-3</v>
      </c>
      <c r="H1385" s="26">
        <f t="shared" si="217"/>
        <v>151.38595727664116</v>
      </c>
      <c r="I1385" s="57">
        <f t="shared" si="218"/>
        <v>2.0700937683117895E-2</v>
      </c>
      <c r="J1385" s="14">
        <v>1380</v>
      </c>
      <c r="K1385" s="21">
        <f t="shared" si="219"/>
        <v>7295.0360287891745</v>
      </c>
      <c r="L1385" s="21">
        <f t="shared" si="220"/>
        <v>7161.6140427233586</v>
      </c>
      <c r="M1385" s="57">
        <f t="shared" si="221"/>
        <v>1.863015589361176E-2</v>
      </c>
      <c r="N1385" s="57">
        <f t="shared" si="222"/>
        <v>2.5083690776492393E-3</v>
      </c>
      <c r="O1385" s="26"/>
      <c r="R1385" s="63"/>
    </row>
    <row r="1386" spans="1:18" s="2" customFormat="1" x14ac:dyDescent="0.25">
      <c r="A1386" s="72">
        <v>43024</v>
      </c>
      <c r="B1386" s="73">
        <v>11</v>
      </c>
      <c r="C1386" s="74">
        <v>7314</v>
      </c>
      <c r="D1386" s="26">
        <f t="shared" si="213"/>
        <v>133.43426126246206</v>
      </c>
      <c r="E1386" s="57">
        <f t="shared" si="214"/>
        <v>1.8243678050651087E-2</v>
      </c>
      <c r="F1386" s="26">
        <f t="shared" si="215"/>
        <v>17.965272132110766</v>
      </c>
      <c r="G1386" s="57">
        <f t="shared" si="216"/>
        <v>2.456285497964283E-3</v>
      </c>
      <c r="H1386" s="26">
        <f t="shared" si="217"/>
        <v>151.39953339457281</v>
      </c>
      <c r="I1386" s="57">
        <f t="shared" si="218"/>
        <v>2.069996354861537E-2</v>
      </c>
      <c r="J1386" s="14">
        <v>1381</v>
      </c>
      <c r="K1386" s="21">
        <f t="shared" si="219"/>
        <v>7296.0347278678892</v>
      </c>
      <c r="L1386" s="21">
        <f t="shared" si="220"/>
        <v>7162.6004666054268</v>
      </c>
      <c r="M1386" s="57">
        <f t="shared" si="221"/>
        <v>1.8629303963634398E-2</v>
      </c>
      <c r="N1386" s="57">
        <f t="shared" si="222"/>
        <v>2.5082052553218916E-3</v>
      </c>
      <c r="O1386" s="26"/>
      <c r="R1386" s="63"/>
    </row>
    <row r="1387" spans="1:18" s="2" customFormat="1" x14ac:dyDescent="0.25">
      <c r="A1387" s="72">
        <v>42999</v>
      </c>
      <c r="B1387" s="73">
        <v>9</v>
      </c>
      <c r="C1387" s="74">
        <v>7319</v>
      </c>
      <c r="D1387" s="26">
        <f t="shared" si="213"/>
        <v>133.49563724569575</v>
      </c>
      <c r="E1387" s="57">
        <f t="shared" si="214"/>
        <v>1.823960066207074E-2</v>
      </c>
      <c r="F1387" s="26">
        <f t="shared" si="215"/>
        <v>17.971776738535439</v>
      </c>
      <c r="G1387" s="57">
        <f t="shared" si="216"/>
        <v>2.4554962069320181E-3</v>
      </c>
      <c r="H1387" s="26">
        <f t="shared" si="217"/>
        <v>151.4674139842312</v>
      </c>
      <c r="I1387" s="57">
        <f t="shared" si="218"/>
        <v>2.0695096869002758E-2</v>
      </c>
      <c r="J1387" s="14">
        <v>1382</v>
      </c>
      <c r="K1387" s="21">
        <f t="shared" si="219"/>
        <v>7301.0282232614645</v>
      </c>
      <c r="L1387" s="21">
        <f t="shared" si="220"/>
        <v>7167.5325860157691</v>
      </c>
      <c r="M1387" s="57">
        <f t="shared" si="221"/>
        <v>1.8625047831125695E-2</v>
      </c>
      <c r="N1387" s="57">
        <f t="shared" si="222"/>
        <v>2.5073868200612462E-3</v>
      </c>
      <c r="O1387" s="26"/>
      <c r="R1387" s="63"/>
    </row>
    <row r="1388" spans="1:18" s="2" customFormat="1" x14ac:dyDescent="0.25">
      <c r="A1388" s="72">
        <v>43038</v>
      </c>
      <c r="B1388" s="73">
        <v>19</v>
      </c>
      <c r="C1388" s="74">
        <v>7320</v>
      </c>
      <c r="D1388" s="26">
        <f t="shared" si="213"/>
        <v>133.50791244234247</v>
      </c>
      <c r="E1388" s="57">
        <f t="shared" si="214"/>
        <v>1.8238785852779025E-2</v>
      </c>
      <c r="F1388" s="26">
        <f t="shared" si="215"/>
        <v>17.973077659820373</v>
      </c>
      <c r="G1388" s="57">
        <f t="shared" si="216"/>
        <v>2.4553384781175374E-3</v>
      </c>
      <c r="H1388" s="26">
        <f t="shared" si="217"/>
        <v>151.48099010216285</v>
      </c>
      <c r="I1388" s="57">
        <f t="shared" si="218"/>
        <v>2.0694124330896565E-2</v>
      </c>
      <c r="J1388" s="14">
        <v>1383</v>
      </c>
      <c r="K1388" s="21">
        <f t="shared" si="219"/>
        <v>7302.0269223401792</v>
      </c>
      <c r="L1388" s="21">
        <f t="shared" si="220"/>
        <v>7168.5190098978373</v>
      </c>
      <c r="M1388" s="57">
        <f t="shared" si="221"/>
        <v>1.8624197307421965E-2</v>
      </c>
      <c r="N1388" s="57">
        <f t="shared" si="222"/>
        <v>2.5072232681540335E-3</v>
      </c>
      <c r="O1388" s="26"/>
      <c r="R1388" s="63"/>
    </row>
    <row r="1389" spans="1:18" s="2" customFormat="1" x14ac:dyDescent="0.25">
      <c r="A1389" s="72">
        <v>43058</v>
      </c>
      <c r="B1389" s="73">
        <v>19</v>
      </c>
      <c r="C1389" s="74">
        <v>7321</v>
      </c>
      <c r="D1389" s="26">
        <f t="shared" si="213"/>
        <v>133.52018763898923</v>
      </c>
      <c r="E1389" s="57">
        <f t="shared" si="214"/>
        <v>1.8237971266082398E-2</v>
      </c>
      <c r="F1389" s="26">
        <f t="shared" si="215"/>
        <v>17.974378581105306</v>
      </c>
      <c r="G1389" s="57">
        <f t="shared" si="216"/>
        <v>2.4551807923924745E-3</v>
      </c>
      <c r="H1389" s="26">
        <f t="shared" si="217"/>
        <v>151.49456622009453</v>
      </c>
      <c r="I1389" s="57">
        <f t="shared" si="218"/>
        <v>2.069315205847487E-2</v>
      </c>
      <c r="J1389" s="14">
        <v>1384</v>
      </c>
      <c r="K1389" s="21">
        <f t="shared" si="219"/>
        <v>7303.0256214188948</v>
      </c>
      <c r="L1389" s="21">
        <f t="shared" si="220"/>
        <v>7169.5054337799056</v>
      </c>
      <c r="M1389" s="57">
        <f t="shared" si="221"/>
        <v>1.8623347017758619E-2</v>
      </c>
      <c r="N1389" s="57">
        <f t="shared" si="222"/>
        <v>2.5070597612517403E-3</v>
      </c>
      <c r="O1389" s="26"/>
      <c r="R1389" s="63"/>
    </row>
    <row r="1390" spans="1:18" s="2" customFormat="1" x14ac:dyDescent="0.25">
      <c r="A1390" s="72">
        <v>43064</v>
      </c>
      <c r="B1390" s="73">
        <v>4</v>
      </c>
      <c r="C1390" s="74">
        <v>7322</v>
      </c>
      <c r="D1390" s="26">
        <f t="shared" si="213"/>
        <v>133.53246283563595</v>
      </c>
      <c r="E1390" s="57">
        <f t="shared" si="214"/>
        <v>1.823715690188964E-2</v>
      </c>
      <c r="F1390" s="26">
        <f t="shared" si="215"/>
        <v>17.975679502390243</v>
      </c>
      <c r="G1390" s="57">
        <f t="shared" si="216"/>
        <v>2.4550231497391757E-3</v>
      </c>
      <c r="H1390" s="26">
        <f t="shared" si="217"/>
        <v>151.5081423380262</v>
      </c>
      <c r="I1390" s="57">
        <f t="shared" si="218"/>
        <v>2.0692180051628817E-2</v>
      </c>
      <c r="J1390" s="14">
        <v>1385</v>
      </c>
      <c r="K1390" s="21">
        <f t="shared" si="219"/>
        <v>7304.0243204976096</v>
      </c>
      <c r="L1390" s="21">
        <f t="shared" si="220"/>
        <v>7170.4918576619739</v>
      </c>
      <c r="M1390" s="57">
        <f t="shared" si="221"/>
        <v>1.8622496962039065E-2</v>
      </c>
      <c r="N1390" s="57">
        <f t="shared" si="222"/>
        <v>2.5068962993357938E-3</v>
      </c>
      <c r="O1390" s="26"/>
      <c r="R1390" s="63"/>
    </row>
    <row r="1391" spans="1:18" s="2" customFormat="1" x14ac:dyDescent="0.25">
      <c r="A1391" s="72">
        <v>43069</v>
      </c>
      <c r="B1391" s="73">
        <v>18</v>
      </c>
      <c r="C1391" s="74">
        <v>7322</v>
      </c>
      <c r="D1391" s="26">
        <f t="shared" si="213"/>
        <v>133.53246283563595</v>
      </c>
      <c r="E1391" s="57">
        <f t="shared" si="214"/>
        <v>1.823715690188964E-2</v>
      </c>
      <c r="F1391" s="26">
        <f t="shared" si="215"/>
        <v>17.975679502390243</v>
      </c>
      <c r="G1391" s="57">
        <f t="shared" si="216"/>
        <v>2.4550231497391757E-3</v>
      </c>
      <c r="H1391" s="26">
        <f t="shared" si="217"/>
        <v>151.5081423380262</v>
      </c>
      <c r="I1391" s="57">
        <f t="shared" si="218"/>
        <v>2.0692180051628817E-2</v>
      </c>
      <c r="J1391" s="14">
        <v>1386</v>
      </c>
      <c r="K1391" s="21">
        <f t="shared" si="219"/>
        <v>7304.0243204976096</v>
      </c>
      <c r="L1391" s="21">
        <f t="shared" si="220"/>
        <v>7170.4918576619739</v>
      </c>
      <c r="M1391" s="57">
        <f t="shared" si="221"/>
        <v>1.8622496962039065E-2</v>
      </c>
      <c r="N1391" s="57">
        <f t="shared" si="222"/>
        <v>2.5068962993357938E-3</v>
      </c>
      <c r="O1391" s="26"/>
      <c r="R1391" s="63"/>
    </row>
    <row r="1392" spans="1:18" s="2" customFormat="1" x14ac:dyDescent="0.25">
      <c r="A1392" s="72">
        <v>43022</v>
      </c>
      <c r="B1392" s="73">
        <v>19</v>
      </c>
      <c r="C1392" s="74">
        <v>7325</v>
      </c>
      <c r="D1392" s="26">
        <f t="shared" si="213"/>
        <v>133.56928842557616</v>
      </c>
      <c r="E1392" s="57">
        <f t="shared" si="214"/>
        <v>1.8234715143423365E-2</v>
      </c>
      <c r="F1392" s="26">
        <f t="shared" si="215"/>
        <v>17.979582266245046</v>
      </c>
      <c r="G1392" s="57">
        <f t="shared" si="216"/>
        <v>2.4545504800334533E-3</v>
      </c>
      <c r="H1392" s="26">
        <f t="shared" si="217"/>
        <v>151.54887069182121</v>
      </c>
      <c r="I1392" s="57">
        <f t="shared" si="218"/>
        <v>2.0689265623456819E-2</v>
      </c>
      <c r="J1392" s="14">
        <v>1387</v>
      </c>
      <c r="K1392" s="21">
        <f t="shared" si="219"/>
        <v>7307.0204177337546</v>
      </c>
      <c r="L1392" s="21">
        <f t="shared" si="220"/>
        <v>7173.4511293081787</v>
      </c>
      <c r="M1392" s="57">
        <f t="shared" si="221"/>
        <v>1.8619948197578066E-2</v>
      </c>
      <c r="N1392" s="57">
        <f t="shared" si="222"/>
        <v>2.5064061833204448E-3</v>
      </c>
      <c r="O1392" s="26"/>
      <c r="R1392" s="63"/>
    </row>
    <row r="1393" spans="1:18" s="2" customFormat="1" x14ac:dyDescent="0.25">
      <c r="A1393" s="72">
        <v>43051</v>
      </c>
      <c r="B1393" s="73">
        <v>21</v>
      </c>
      <c r="C1393" s="74">
        <v>7325</v>
      </c>
      <c r="D1393" s="26">
        <f t="shared" si="213"/>
        <v>133.56928842557616</v>
      </c>
      <c r="E1393" s="57">
        <f t="shared" si="214"/>
        <v>1.8234715143423365E-2</v>
      </c>
      <c r="F1393" s="26">
        <f t="shared" si="215"/>
        <v>17.979582266245046</v>
      </c>
      <c r="G1393" s="57">
        <f t="shared" si="216"/>
        <v>2.4545504800334533E-3</v>
      </c>
      <c r="H1393" s="26">
        <f t="shared" si="217"/>
        <v>151.54887069182121</v>
      </c>
      <c r="I1393" s="57">
        <f t="shared" si="218"/>
        <v>2.0689265623456819E-2</v>
      </c>
      <c r="J1393" s="14">
        <v>1388</v>
      </c>
      <c r="K1393" s="21">
        <f t="shared" si="219"/>
        <v>7307.0204177337546</v>
      </c>
      <c r="L1393" s="21">
        <f t="shared" si="220"/>
        <v>7173.4511293081787</v>
      </c>
      <c r="M1393" s="57">
        <f t="shared" si="221"/>
        <v>1.8619948197578066E-2</v>
      </c>
      <c r="N1393" s="57">
        <f t="shared" si="222"/>
        <v>2.5064061833204448E-3</v>
      </c>
      <c r="O1393" s="26"/>
      <c r="R1393" s="63"/>
    </row>
    <row r="1394" spans="1:18" s="2" customFormat="1" x14ac:dyDescent="0.25">
      <c r="A1394" s="72">
        <v>43054</v>
      </c>
      <c r="B1394" s="73">
        <v>5</v>
      </c>
      <c r="C1394" s="74">
        <v>7326</v>
      </c>
      <c r="D1394" s="26">
        <f t="shared" si="213"/>
        <v>133.58156362222289</v>
      </c>
      <c r="E1394" s="57">
        <f t="shared" si="214"/>
        <v>1.8233901668335092E-2</v>
      </c>
      <c r="F1394" s="26">
        <f t="shared" si="215"/>
        <v>17.980883187529979</v>
      </c>
      <c r="G1394" s="57">
        <f t="shared" si="216"/>
        <v>2.4543930094908517E-3</v>
      </c>
      <c r="H1394" s="26">
        <f t="shared" si="217"/>
        <v>151.56244680975286</v>
      </c>
      <c r="I1394" s="57">
        <f t="shared" si="218"/>
        <v>2.0688294677825944E-2</v>
      </c>
      <c r="J1394" s="14">
        <v>1389</v>
      </c>
      <c r="K1394" s="21">
        <f t="shared" si="219"/>
        <v>7308.0191168124702</v>
      </c>
      <c r="L1394" s="21">
        <f t="shared" si="220"/>
        <v>7174.4375531902469</v>
      </c>
      <c r="M1394" s="57">
        <f t="shared" si="221"/>
        <v>1.8619099076668855E-2</v>
      </c>
      <c r="N1394" s="57">
        <f t="shared" si="222"/>
        <v>2.5062429011643494E-3</v>
      </c>
      <c r="O1394" s="26"/>
      <c r="R1394" s="63"/>
    </row>
    <row r="1395" spans="1:18" s="2" customFormat="1" x14ac:dyDescent="0.25">
      <c r="A1395" s="72">
        <v>42985</v>
      </c>
      <c r="B1395" s="73">
        <v>22</v>
      </c>
      <c r="C1395" s="74">
        <v>7327</v>
      </c>
      <c r="D1395" s="26">
        <f t="shared" si="213"/>
        <v>133.59383881886964</v>
      </c>
      <c r="E1395" s="57">
        <f t="shared" si="214"/>
        <v>1.8233088415295435E-2</v>
      </c>
      <c r="F1395" s="26">
        <f t="shared" si="215"/>
        <v>17.982184108814913</v>
      </c>
      <c r="G1395" s="57">
        <f t="shared" si="216"/>
        <v>2.4542355819318837E-3</v>
      </c>
      <c r="H1395" s="26">
        <f t="shared" si="217"/>
        <v>151.57602292768456</v>
      </c>
      <c r="I1395" s="57">
        <f t="shared" si="218"/>
        <v>2.0687323997227319E-2</v>
      </c>
      <c r="J1395" s="14">
        <v>1390</v>
      </c>
      <c r="K1395" s="21">
        <f t="shared" si="219"/>
        <v>7309.0178158911849</v>
      </c>
      <c r="L1395" s="21">
        <f t="shared" si="220"/>
        <v>7175.4239770723152</v>
      </c>
      <c r="M1395" s="57">
        <f t="shared" si="221"/>
        <v>1.8618250189221294E-2</v>
      </c>
      <c r="N1395" s="57">
        <f t="shared" si="222"/>
        <v>2.5060796639018849E-3</v>
      </c>
      <c r="O1395" s="26"/>
      <c r="R1395" s="63"/>
    </row>
    <row r="1396" spans="1:18" s="2" customFormat="1" x14ac:dyDescent="0.25">
      <c r="A1396" s="72">
        <v>43048</v>
      </c>
      <c r="B1396" s="73">
        <v>12</v>
      </c>
      <c r="C1396" s="74">
        <v>7327</v>
      </c>
      <c r="D1396" s="26">
        <f t="shared" si="213"/>
        <v>133.59383881886964</v>
      </c>
      <c r="E1396" s="57">
        <f t="shared" si="214"/>
        <v>1.8233088415295435E-2</v>
      </c>
      <c r="F1396" s="26">
        <f t="shared" si="215"/>
        <v>17.982184108814913</v>
      </c>
      <c r="G1396" s="57">
        <f t="shared" si="216"/>
        <v>2.4542355819318837E-3</v>
      </c>
      <c r="H1396" s="26">
        <f t="shared" si="217"/>
        <v>151.57602292768456</v>
      </c>
      <c r="I1396" s="57">
        <f t="shared" si="218"/>
        <v>2.0687323997227319E-2</v>
      </c>
      <c r="J1396" s="14">
        <v>1391</v>
      </c>
      <c r="K1396" s="21">
        <f t="shared" si="219"/>
        <v>7309.0178158911849</v>
      </c>
      <c r="L1396" s="21">
        <f t="shared" si="220"/>
        <v>7175.4239770723152</v>
      </c>
      <c r="M1396" s="57">
        <f t="shared" si="221"/>
        <v>1.8618250189221294E-2</v>
      </c>
      <c r="N1396" s="57">
        <f t="shared" si="222"/>
        <v>2.5060796639018849E-3</v>
      </c>
      <c r="O1396" s="26"/>
      <c r="R1396" s="63"/>
    </row>
    <row r="1397" spans="1:18" s="2" customFormat="1" x14ac:dyDescent="0.25">
      <c r="A1397" s="72">
        <v>43006</v>
      </c>
      <c r="B1397" s="73">
        <v>9</v>
      </c>
      <c r="C1397" s="74">
        <v>7334</v>
      </c>
      <c r="D1397" s="26">
        <f t="shared" si="213"/>
        <v>133.67976519539678</v>
      </c>
      <c r="E1397" s="57">
        <f t="shared" si="214"/>
        <v>1.8227401853749221E-2</v>
      </c>
      <c r="F1397" s="26">
        <f t="shared" si="215"/>
        <v>17.991290557809453</v>
      </c>
      <c r="G1397" s="57">
        <f t="shared" si="216"/>
        <v>2.4531347910839176E-3</v>
      </c>
      <c r="H1397" s="26">
        <f t="shared" si="217"/>
        <v>151.67105575320625</v>
      </c>
      <c r="I1397" s="57">
        <f t="shared" si="218"/>
        <v>2.0680536644833141E-2</v>
      </c>
      <c r="J1397" s="14">
        <v>1392</v>
      </c>
      <c r="K1397" s="21">
        <f t="shared" si="219"/>
        <v>7316.0087094421906</v>
      </c>
      <c r="L1397" s="21">
        <f t="shared" si="220"/>
        <v>7182.328944246794</v>
      </c>
      <c r="M1397" s="57">
        <f t="shared" si="221"/>
        <v>1.8612314505934355E-2</v>
      </c>
      <c r="N1397" s="57">
        <f t="shared" si="222"/>
        <v>2.5049382585325447E-3</v>
      </c>
      <c r="O1397" s="26"/>
      <c r="R1397" s="63"/>
    </row>
    <row r="1398" spans="1:18" s="2" customFormat="1" x14ac:dyDescent="0.25">
      <c r="A1398" s="72">
        <v>42983</v>
      </c>
      <c r="B1398" s="73">
        <v>24</v>
      </c>
      <c r="C1398" s="74">
        <v>7335</v>
      </c>
      <c r="D1398" s="26">
        <f t="shared" si="213"/>
        <v>133.69204039204351</v>
      </c>
      <c r="E1398" s="57">
        <f t="shared" si="214"/>
        <v>1.8226590373830062E-2</v>
      </c>
      <c r="F1398" s="26">
        <f t="shared" si="215"/>
        <v>17.99259147909439</v>
      </c>
      <c r="G1398" s="57">
        <f t="shared" si="216"/>
        <v>2.4529777067613346E-3</v>
      </c>
      <c r="H1398" s="26">
        <f t="shared" si="217"/>
        <v>151.6846318711379</v>
      </c>
      <c r="I1398" s="57">
        <f t="shared" si="218"/>
        <v>2.0679568080591397E-2</v>
      </c>
      <c r="J1398" s="14">
        <v>1393</v>
      </c>
      <c r="K1398" s="21">
        <f t="shared" si="219"/>
        <v>7317.0074085209053</v>
      </c>
      <c r="L1398" s="21">
        <f t="shared" si="220"/>
        <v>7183.3153681288622</v>
      </c>
      <c r="M1398" s="57">
        <f t="shared" si="221"/>
        <v>1.8611467482718656E-2</v>
      </c>
      <c r="N1398" s="57">
        <f t="shared" si="222"/>
        <v>2.5047753797535371E-3</v>
      </c>
      <c r="O1398" s="26"/>
      <c r="R1398" s="63"/>
    </row>
    <row r="1399" spans="1:18" s="2" customFormat="1" x14ac:dyDescent="0.25">
      <c r="A1399" s="72">
        <v>43024</v>
      </c>
      <c r="B1399" s="73">
        <v>14</v>
      </c>
      <c r="C1399" s="74">
        <v>7336</v>
      </c>
      <c r="D1399" s="26">
        <f t="shared" si="213"/>
        <v>133.70431558869024</v>
      </c>
      <c r="E1399" s="57">
        <f t="shared" si="214"/>
        <v>1.8225779115143163E-2</v>
      </c>
      <c r="F1399" s="26">
        <f t="shared" si="215"/>
        <v>17.993892400379323</v>
      </c>
      <c r="G1399" s="57">
        <f t="shared" si="216"/>
        <v>2.4528206652643571E-3</v>
      </c>
      <c r="H1399" s="26">
        <f t="shared" si="217"/>
        <v>151.69820798906954</v>
      </c>
      <c r="I1399" s="57">
        <f t="shared" si="218"/>
        <v>2.0678599780407515E-2</v>
      </c>
      <c r="J1399" s="14">
        <v>1394</v>
      </c>
      <c r="K1399" s="21">
        <f t="shared" si="219"/>
        <v>7318.0061075996209</v>
      </c>
      <c r="L1399" s="21">
        <f t="shared" si="220"/>
        <v>7184.3017920109305</v>
      </c>
      <c r="M1399" s="57">
        <f t="shared" si="221"/>
        <v>1.861062069210007E-2</v>
      </c>
      <c r="N1399" s="57">
        <f t="shared" si="222"/>
        <v>2.5046125457019145E-3</v>
      </c>
      <c r="O1399" s="26"/>
      <c r="R1399" s="63"/>
    </row>
    <row r="1400" spans="1:18" s="2" customFormat="1" x14ac:dyDescent="0.25">
      <c r="A1400" s="72">
        <v>42984</v>
      </c>
      <c r="B1400" s="73">
        <v>9</v>
      </c>
      <c r="C1400" s="74">
        <v>7341</v>
      </c>
      <c r="D1400" s="26">
        <f t="shared" si="213"/>
        <v>133.76569157192392</v>
      </c>
      <c r="E1400" s="57">
        <f t="shared" si="214"/>
        <v>1.8221726137028188E-2</v>
      </c>
      <c r="F1400" s="26">
        <f t="shared" si="215"/>
        <v>18.000397006803993</v>
      </c>
      <c r="G1400" s="57">
        <f t="shared" si="216"/>
        <v>2.452036099551014E-3</v>
      </c>
      <c r="H1400" s="26">
        <f t="shared" si="217"/>
        <v>151.76608857872793</v>
      </c>
      <c r="I1400" s="57">
        <f t="shared" si="218"/>
        <v>2.0673762236579202E-2</v>
      </c>
      <c r="J1400" s="14">
        <v>1395</v>
      </c>
      <c r="K1400" s="21">
        <f t="shared" si="219"/>
        <v>7322.9996029931963</v>
      </c>
      <c r="L1400" s="21">
        <f t="shared" si="220"/>
        <v>7189.2339114212718</v>
      </c>
      <c r="M1400" s="57">
        <f t="shared" si="221"/>
        <v>1.8606390224612846E-2</v>
      </c>
      <c r="N1400" s="57">
        <f t="shared" si="222"/>
        <v>2.5037990457102005E-3</v>
      </c>
      <c r="O1400" s="26"/>
      <c r="R1400" s="63"/>
    </row>
    <row r="1401" spans="1:18" s="2" customFormat="1" x14ac:dyDescent="0.25">
      <c r="A1401" s="72">
        <v>43049</v>
      </c>
      <c r="B1401" s="73">
        <v>8</v>
      </c>
      <c r="C1401" s="74">
        <v>7341</v>
      </c>
      <c r="D1401" s="26">
        <f t="shared" si="213"/>
        <v>133.76569157192392</v>
      </c>
      <c r="E1401" s="57">
        <f t="shared" si="214"/>
        <v>1.8221726137028188E-2</v>
      </c>
      <c r="F1401" s="26">
        <f t="shared" si="215"/>
        <v>18.000397006803993</v>
      </c>
      <c r="G1401" s="57">
        <f t="shared" si="216"/>
        <v>2.452036099551014E-3</v>
      </c>
      <c r="H1401" s="26">
        <f t="shared" si="217"/>
        <v>151.76608857872793</v>
      </c>
      <c r="I1401" s="57">
        <f t="shared" si="218"/>
        <v>2.0673762236579202E-2</v>
      </c>
      <c r="J1401" s="14">
        <v>1396</v>
      </c>
      <c r="K1401" s="21">
        <f t="shared" si="219"/>
        <v>7322.9996029931963</v>
      </c>
      <c r="L1401" s="21">
        <f t="shared" si="220"/>
        <v>7189.2339114212718</v>
      </c>
      <c r="M1401" s="57">
        <f t="shared" si="221"/>
        <v>1.8606390224612846E-2</v>
      </c>
      <c r="N1401" s="57">
        <f t="shared" si="222"/>
        <v>2.5037990457102005E-3</v>
      </c>
      <c r="O1401" s="26"/>
      <c r="R1401" s="63"/>
    </row>
    <row r="1402" spans="1:18" s="2" customFormat="1" x14ac:dyDescent="0.25">
      <c r="A1402" s="72">
        <v>42980</v>
      </c>
      <c r="B1402" s="73">
        <v>23</v>
      </c>
      <c r="C1402" s="74">
        <v>7342</v>
      </c>
      <c r="D1402" s="26">
        <f t="shared" si="213"/>
        <v>133.77796676857065</v>
      </c>
      <c r="E1402" s="57">
        <f t="shared" si="214"/>
        <v>1.8220916203836916E-2</v>
      </c>
      <c r="F1402" s="26">
        <f t="shared" si="215"/>
        <v>18.00169792808893</v>
      </c>
      <c r="G1402" s="57">
        <f t="shared" si="216"/>
        <v>2.4518793146402792E-3</v>
      </c>
      <c r="H1402" s="26">
        <f t="shared" si="217"/>
        <v>151.77966469665958</v>
      </c>
      <c r="I1402" s="57">
        <f t="shared" si="218"/>
        <v>2.0672795518477196E-2</v>
      </c>
      <c r="J1402" s="14">
        <v>1397</v>
      </c>
      <c r="K1402" s="21">
        <f t="shared" si="219"/>
        <v>7323.998302071911</v>
      </c>
      <c r="L1402" s="21">
        <f t="shared" si="220"/>
        <v>7190.2203353033401</v>
      </c>
      <c r="M1402" s="57">
        <f t="shared" si="221"/>
        <v>1.8605544827567072E-2</v>
      </c>
      <c r="N1402" s="57">
        <f t="shared" si="222"/>
        <v>2.5036364796364027E-3</v>
      </c>
      <c r="O1402" s="26"/>
      <c r="R1402" s="63"/>
    </row>
    <row r="1403" spans="1:18" s="2" customFormat="1" x14ac:dyDescent="0.25">
      <c r="A1403" s="72">
        <v>43002</v>
      </c>
      <c r="B1403" s="73">
        <v>11</v>
      </c>
      <c r="C1403" s="74">
        <v>7342</v>
      </c>
      <c r="D1403" s="26">
        <f t="shared" si="213"/>
        <v>133.77796676857065</v>
      </c>
      <c r="E1403" s="57">
        <f t="shared" si="214"/>
        <v>1.8220916203836916E-2</v>
      </c>
      <c r="F1403" s="26">
        <f t="shared" si="215"/>
        <v>18.00169792808893</v>
      </c>
      <c r="G1403" s="57">
        <f t="shared" si="216"/>
        <v>2.4518793146402792E-3</v>
      </c>
      <c r="H1403" s="26">
        <f t="shared" si="217"/>
        <v>151.77966469665958</v>
      </c>
      <c r="I1403" s="57">
        <f t="shared" si="218"/>
        <v>2.0672795518477196E-2</v>
      </c>
      <c r="J1403" s="14">
        <v>1398</v>
      </c>
      <c r="K1403" s="21">
        <f t="shared" si="219"/>
        <v>7323.998302071911</v>
      </c>
      <c r="L1403" s="21">
        <f t="shared" si="220"/>
        <v>7190.2203353033401</v>
      </c>
      <c r="M1403" s="57">
        <f t="shared" si="221"/>
        <v>1.8605544827567072E-2</v>
      </c>
      <c r="N1403" s="57">
        <f t="shared" si="222"/>
        <v>2.5036364796364027E-3</v>
      </c>
      <c r="O1403" s="26"/>
      <c r="R1403" s="63"/>
    </row>
    <row r="1404" spans="1:18" s="2" customFormat="1" x14ac:dyDescent="0.25">
      <c r="A1404" s="72">
        <v>43030</v>
      </c>
      <c r="B1404" s="73">
        <v>20</v>
      </c>
      <c r="C1404" s="74">
        <v>7343</v>
      </c>
      <c r="D1404" s="26">
        <f t="shared" si="213"/>
        <v>133.7902419652174</v>
      </c>
      <c r="E1404" s="57">
        <f t="shared" si="214"/>
        <v>1.8220106491245731E-2</v>
      </c>
      <c r="F1404" s="26">
        <f t="shared" si="215"/>
        <v>18.002998849373864</v>
      </c>
      <c r="G1404" s="57">
        <f t="shared" si="216"/>
        <v>2.4517225724327747E-3</v>
      </c>
      <c r="H1404" s="26">
        <f t="shared" si="217"/>
        <v>151.79324081459126</v>
      </c>
      <c r="I1404" s="57">
        <f t="shared" si="218"/>
        <v>2.0671829063678503E-2</v>
      </c>
      <c r="J1404" s="14">
        <v>1399</v>
      </c>
      <c r="K1404" s="21">
        <f t="shared" si="219"/>
        <v>7324.9970011506257</v>
      </c>
      <c r="L1404" s="21">
        <f t="shared" si="220"/>
        <v>7191.2067591854084</v>
      </c>
      <c r="M1404" s="57">
        <f t="shared" si="221"/>
        <v>1.8604699662448956E-2</v>
      </c>
      <c r="N1404" s="57">
        <f t="shared" si="222"/>
        <v>2.5034739581612547E-3</v>
      </c>
      <c r="O1404" s="26"/>
      <c r="R1404" s="63"/>
    </row>
    <row r="1405" spans="1:18" s="2" customFormat="1" x14ac:dyDescent="0.25">
      <c r="A1405" s="72">
        <v>43047</v>
      </c>
      <c r="B1405" s="73">
        <v>16</v>
      </c>
      <c r="C1405" s="74">
        <v>7343</v>
      </c>
      <c r="D1405" s="26">
        <f t="shared" si="213"/>
        <v>133.7902419652174</v>
      </c>
      <c r="E1405" s="57">
        <f t="shared" si="214"/>
        <v>1.8220106491245731E-2</v>
      </c>
      <c r="F1405" s="26">
        <f t="shared" si="215"/>
        <v>18.002998849373864</v>
      </c>
      <c r="G1405" s="57">
        <f t="shared" si="216"/>
        <v>2.4517225724327747E-3</v>
      </c>
      <c r="H1405" s="26">
        <f t="shared" si="217"/>
        <v>151.79324081459126</v>
      </c>
      <c r="I1405" s="57">
        <f t="shared" si="218"/>
        <v>2.0671829063678503E-2</v>
      </c>
      <c r="J1405" s="14">
        <v>1400</v>
      </c>
      <c r="K1405" s="21">
        <f t="shared" si="219"/>
        <v>7324.9970011506257</v>
      </c>
      <c r="L1405" s="21">
        <f t="shared" si="220"/>
        <v>7191.2067591854084</v>
      </c>
      <c r="M1405" s="57">
        <f t="shared" si="221"/>
        <v>1.8604699662448956E-2</v>
      </c>
      <c r="N1405" s="57">
        <f t="shared" si="222"/>
        <v>2.5034739581612547E-3</v>
      </c>
      <c r="O1405" s="26"/>
      <c r="R1405" s="63"/>
    </row>
    <row r="1406" spans="1:18" s="2" customFormat="1" x14ac:dyDescent="0.25">
      <c r="A1406" s="72">
        <v>43004</v>
      </c>
      <c r="B1406" s="73">
        <v>8</v>
      </c>
      <c r="C1406" s="74">
        <v>7344</v>
      </c>
      <c r="D1406" s="26">
        <f t="shared" si="213"/>
        <v>133.80251716186413</v>
      </c>
      <c r="E1406" s="57">
        <f t="shared" si="214"/>
        <v>1.8219296999164507E-2</v>
      </c>
      <c r="F1406" s="26">
        <f t="shared" si="215"/>
        <v>18.004299770658797</v>
      </c>
      <c r="G1406" s="57">
        <f t="shared" si="216"/>
        <v>2.4515658729110561E-3</v>
      </c>
      <c r="H1406" s="26">
        <f t="shared" si="217"/>
        <v>151.80681693252293</v>
      </c>
      <c r="I1406" s="57">
        <f t="shared" si="218"/>
        <v>2.0670862872075563E-2</v>
      </c>
      <c r="J1406" s="14">
        <v>1401</v>
      </c>
      <c r="K1406" s="21">
        <f t="shared" si="219"/>
        <v>7325.9957002293413</v>
      </c>
      <c r="L1406" s="21">
        <f t="shared" si="220"/>
        <v>7192.1931830674766</v>
      </c>
      <c r="M1406" s="57">
        <f t="shared" si="221"/>
        <v>1.8603854729163052E-2</v>
      </c>
      <c r="N1406" s="57">
        <f t="shared" si="222"/>
        <v>2.5033114812664068E-3</v>
      </c>
      <c r="O1406" s="26"/>
      <c r="R1406" s="63"/>
    </row>
    <row r="1407" spans="1:18" s="2" customFormat="1" x14ac:dyDescent="0.25">
      <c r="A1407" s="72">
        <v>43040</v>
      </c>
      <c r="B1407" s="73">
        <v>20</v>
      </c>
      <c r="C1407" s="74">
        <v>7345</v>
      </c>
      <c r="D1407" s="26">
        <f t="shared" si="213"/>
        <v>133.81479235851086</v>
      </c>
      <c r="E1407" s="57">
        <f t="shared" si="214"/>
        <v>1.8218487727503181E-2</v>
      </c>
      <c r="F1407" s="26">
        <f t="shared" si="215"/>
        <v>18.005600691943734</v>
      </c>
      <c r="G1407" s="57">
        <f t="shared" si="216"/>
        <v>2.4514092160576903E-3</v>
      </c>
      <c r="H1407" s="26">
        <f t="shared" si="217"/>
        <v>151.82039305045458</v>
      </c>
      <c r="I1407" s="57">
        <f t="shared" si="218"/>
        <v>2.0669896943560868E-2</v>
      </c>
      <c r="J1407" s="14">
        <v>1402</v>
      </c>
      <c r="K1407" s="21">
        <f t="shared" si="219"/>
        <v>7326.994399308056</v>
      </c>
      <c r="L1407" s="21">
        <f t="shared" si="220"/>
        <v>7193.1796069495458</v>
      </c>
      <c r="M1407" s="57">
        <f t="shared" si="221"/>
        <v>1.8603010027613991E-2</v>
      </c>
      <c r="N1407" s="57">
        <f t="shared" si="222"/>
        <v>2.5031490489335183E-3</v>
      </c>
      <c r="O1407" s="26"/>
      <c r="R1407" s="63"/>
    </row>
    <row r="1408" spans="1:18" s="2" customFormat="1" x14ac:dyDescent="0.25">
      <c r="A1408" s="72">
        <v>43042</v>
      </c>
      <c r="B1408" s="73">
        <v>18</v>
      </c>
      <c r="C1408" s="74">
        <v>7345</v>
      </c>
      <c r="D1408" s="26">
        <f t="shared" si="213"/>
        <v>133.81479235851086</v>
      </c>
      <c r="E1408" s="57">
        <f t="shared" si="214"/>
        <v>1.8218487727503181E-2</v>
      </c>
      <c r="F1408" s="26">
        <f t="shared" si="215"/>
        <v>18.005600691943734</v>
      </c>
      <c r="G1408" s="57">
        <f t="shared" si="216"/>
        <v>2.4514092160576903E-3</v>
      </c>
      <c r="H1408" s="26">
        <f t="shared" si="217"/>
        <v>151.82039305045458</v>
      </c>
      <c r="I1408" s="57">
        <f t="shared" si="218"/>
        <v>2.0669896943560868E-2</v>
      </c>
      <c r="J1408" s="14">
        <v>1403</v>
      </c>
      <c r="K1408" s="21">
        <f t="shared" si="219"/>
        <v>7326.994399308056</v>
      </c>
      <c r="L1408" s="21">
        <f t="shared" si="220"/>
        <v>7193.1796069495458</v>
      </c>
      <c r="M1408" s="57">
        <f t="shared" si="221"/>
        <v>1.8603010027613991E-2</v>
      </c>
      <c r="N1408" s="57">
        <f t="shared" si="222"/>
        <v>2.5031490489335183E-3</v>
      </c>
      <c r="O1408" s="26"/>
      <c r="R1408" s="63"/>
    </row>
    <row r="1409" spans="1:18" s="2" customFormat="1" x14ac:dyDescent="0.25">
      <c r="A1409" s="72">
        <v>43038</v>
      </c>
      <c r="B1409" s="73">
        <v>22</v>
      </c>
      <c r="C1409" s="74">
        <v>7346</v>
      </c>
      <c r="D1409" s="26">
        <f t="shared" si="213"/>
        <v>133.82706755515761</v>
      </c>
      <c r="E1409" s="57">
        <f t="shared" si="214"/>
        <v>1.8217678676171741E-2</v>
      </c>
      <c r="F1409" s="26">
        <f t="shared" si="215"/>
        <v>18.006901613228667</v>
      </c>
      <c r="G1409" s="57">
        <f t="shared" si="216"/>
        <v>2.4512526018552502E-3</v>
      </c>
      <c r="H1409" s="26">
        <f t="shared" si="217"/>
        <v>151.83396916838629</v>
      </c>
      <c r="I1409" s="57">
        <f t="shared" si="218"/>
        <v>2.0668931278026992E-2</v>
      </c>
      <c r="J1409" s="14">
        <v>1404</v>
      </c>
      <c r="K1409" s="21">
        <f t="shared" si="219"/>
        <v>7327.9930983867716</v>
      </c>
      <c r="L1409" s="21">
        <f t="shared" si="220"/>
        <v>7194.1660308316141</v>
      </c>
      <c r="M1409" s="57">
        <f t="shared" si="221"/>
        <v>1.8602165557706454E-2</v>
      </c>
      <c r="N1409" s="57">
        <f t="shared" si="222"/>
        <v>2.5029866611442587E-3</v>
      </c>
      <c r="O1409" s="26"/>
      <c r="R1409" s="63"/>
    </row>
    <row r="1410" spans="1:18" s="2" customFormat="1" x14ac:dyDescent="0.25">
      <c r="A1410" s="72">
        <v>43059</v>
      </c>
      <c r="B1410" s="73">
        <v>4</v>
      </c>
      <c r="C1410" s="74">
        <v>7348</v>
      </c>
      <c r="D1410" s="26">
        <f t="shared" si="213"/>
        <v>133.85161794845106</v>
      </c>
      <c r="E1410" s="57">
        <f t="shared" si="214"/>
        <v>1.8216061234138686E-2</v>
      </c>
      <c r="F1410" s="26">
        <f t="shared" si="215"/>
        <v>18.009503455798537</v>
      </c>
      <c r="G1410" s="57">
        <f t="shared" si="216"/>
        <v>2.4509395013334974E-3</v>
      </c>
      <c r="H1410" s="26">
        <f t="shared" si="217"/>
        <v>151.86112140424962</v>
      </c>
      <c r="I1410" s="57">
        <f t="shared" si="218"/>
        <v>2.0667000735472184E-2</v>
      </c>
      <c r="J1410" s="14">
        <v>1405</v>
      </c>
      <c r="K1410" s="21">
        <f t="shared" si="219"/>
        <v>7329.9904965442011</v>
      </c>
      <c r="L1410" s="21">
        <f t="shared" si="220"/>
        <v>7196.1388785957506</v>
      </c>
      <c r="M1410" s="57">
        <f t="shared" si="221"/>
        <v>1.8600477312434912E-2</v>
      </c>
      <c r="N1410" s="57">
        <f t="shared" si="222"/>
        <v>2.502662019123358E-3</v>
      </c>
      <c r="O1410" s="26"/>
      <c r="R1410" s="63"/>
    </row>
    <row r="1411" spans="1:18" s="2" customFormat="1" x14ac:dyDescent="0.25">
      <c r="A1411" s="72">
        <v>43061</v>
      </c>
      <c r="B1411" s="73">
        <v>21</v>
      </c>
      <c r="C1411" s="74">
        <v>7350</v>
      </c>
      <c r="D1411" s="26">
        <f t="shared" si="213"/>
        <v>133.87616834174455</v>
      </c>
      <c r="E1411" s="57">
        <f t="shared" si="214"/>
        <v>1.8214444672346196E-2</v>
      </c>
      <c r="F1411" s="26">
        <f t="shared" si="215"/>
        <v>18.012105298368404</v>
      </c>
      <c r="G1411" s="57">
        <f t="shared" si="216"/>
        <v>2.4506265712065855E-3</v>
      </c>
      <c r="H1411" s="26">
        <f t="shared" si="217"/>
        <v>151.88827364011294</v>
      </c>
      <c r="I1411" s="57">
        <f t="shared" si="218"/>
        <v>2.0665071243552782E-2</v>
      </c>
      <c r="J1411" s="14">
        <v>1406</v>
      </c>
      <c r="K1411" s="21">
        <f t="shared" si="219"/>
        <v>7331.9878947016314</v>
      </c>
      <c r="L1411" s="21">
        <f t="shared" si="220"/>
        <v>7198.1117263598871</v>
      </c>
      <c r="M1411" s="57">
        <f t="shared" si="221"/>
        <v>1.8598789992586882E-2</v>
      </c>
      <c r="N1411" s="57">
        <f t="shared" si="222"/>
        <v>2.5023375550572613E-3</v>
      </c>
      <c r="O1411" s="26"/>
      <c r="R1411" s="63"/>
    </row>
    <row r="1412" spans="1:18" s="2" customFormat="1" x14ac:dyDescent="0.25">
      <c r="A1412" s="72">
        <v>43053</v>
      </c>
      <c r="B1412" s="73">
        <v>23</v>
      </c>
      <c r="C1412" s="74">
        <v>7351</v>
      </c>
      <c r="D1412" s="26">
        <f t="shared" si="213"/>
        <v>133.88844353839127</v>
      </c>
      <c r="E1412" s="57">
        <f t="shared" si="214"/>
        <v>1.8213636721315641E-2</v>
      </c>
      <c r="F1412" s="26">
        <f t="shared" si="215"/>
        <v>18.013406219653341</v>
      </c>
      <c r="G1412" s="57">
        <f t="shared" si="216"/>
        <v>2.4504701699977339E-3</v>
      </c>
      <c r="H1412" s="26">
        <f t="shared" si="217"/>
        <v>151.90184975804462</v>
      </c>
      <c r="I1412" s="57">
        <f t="shared" si="218"/>
        <v>2.0664106891313375E-2</v>
      </c>
      <c r="J1412" s="14">
        <v>1407</v>
      </c>
      <c r="K1412" s="21">
        <f t="shared" si="219"/>
        <v>7332.986593780347</v>
      </c>
      <c r="L1412" s="21">
        <f t="shared" si="220"/>
        <v>7199.0981502419554</v>
      </c>
      <c r="M1412" s="57">
        <f t="shared" si="221"/>
        <v>1.8597946679458927E-2</v>
      </c>
      <c r="N1412" s="57">
        <f t="shared" si="222"/>
        <v>2.502175389711547E-3</v>
      </c>
      <c r="O1412" s="26"/>
      <c r="R1412" s="63"/>
    </row>
    <row r="1413" spans="1:18" s="2" customFormat="1" x14ac:dyDescent="0.25">
      <c r="A1413" s="72">
        <v>43032</v>
      </c>
      <c r="B1413" s="73">
        <v>15</v>
      </c>
      <c r="C1413" s="74">
        <v>7353</v>
      </c>
      <c r="D1413" s="26">
        <f t="shared" si="213"/>
        <v>133.91299393168475</v>
      </c>
      <c r="E1413" s="57">
        <f t="shared" si="214"/>
        <v>1.8212021478537298E-2</v>
      </c>
      <c r="F1413" s="26">
        <f t="shared" si="215"/>
        <v>18.016008062223207</v>
      </c>
      <c r="G1413" s="57">
        <f t="shared" si="216"/>
        <v>2.4501574952023944E-3</v>
      </c>
      <c r="H1413" s="26">
        <f t="shared" si="217"/>
        <v>151.92900199390795</v>
      </c>
      <c r="I1413" s="57">
        <f t="shared" si="218"/>
        <v>2.0662178973739689E-2</v>
      </c>
      <c r="J1413" s="14">
        <v>1408</v>
      </c>
      <c r="K1413" s="21">
        <f t="shared" si="219"/>
        <v>7334.9839919377764</v>
      </c>
      <c r="L1413" s="21">
        <f t="shared" si="220"/>
        <v>7201.0709980060919</v>
      </c>
      <c r="M1413" s="57">
        <f t="shared" si="221"/>
        <v>1.8596260746320096E-2</v>
      </c>
      <c r="N1413" s="57">
        <f t="shared" si="222"/>
        <v>2.5018511923034321E-3</v>
      </c>
      <c r="O1413" s="26"/>
      <c r="R1413" s="63"/>
    </row>
    <row r="1414" spans="1:18" s="2" customFormat="1" x14ac:dyDescent="0.25">
      <c r="A1414" s="72">
        <v>43021</v>
      </c>
      <c r="B1414" s="73">
        <v>12</v>
      </c>
      <c r="C1414" s="74">
        <v>7354</v>
      </c>
      <c r="D1414" s="26">
        <f t="shared" si="213"/>
        <v>133.92526912833148</v>
      </c>
      <c r="E1414" s="57">
        <f t="shared" si="214"/>
        <v>1.821121418661021E-2</v>
      </c>
      <c r="F1414" s="26">
        <f t="shared" si="215"/>
        <v>18.017308983508144</v>
      </c>
      <c r="G1414" s="57">
        <f t="shared" si="216"/>
        <v>2.4500012215811998E-3</v>
      </c>
      <c r="H1414" s="26">
        <f t="shared" si="217"/>
        <v>151.94257811183962</v>
      </c>
      <c r="I1414" s="57">
        <f t="shared" si="218"/>
        <v>2.0661215408191408E-2</v>
      </c>
      <c r="J1414" s="14">
        <v>1409</v>
      </c>
      <c r="K1414" s="21">
        <f t="shared" si="219"/>
        <v>7335.982691016492</v>
      </c>
      <c r="L1414" s="21">
        <f t="shared" si="220"/>
        <v>7202.0574218881602</v>
      </c>
      <c r="M1414" s="57">
        <f t="shared" si="221"/>
        <v>1.859541812611935E-2</v>
      </c>
      <c r="N1414" s="57">
        <f t="shared" si="222"/>
        <v>2.5016891602045229E-3</v>
      </c>
      <c r="O1414" s="26"/>
      <c r="R1414" s="63"/>
    </row>
    <row r="1415" spans="1:18" s="2" customFormat="1" x14ac:dyDescent="0.25">
      <c r="A1415" s="72">
        <v>43031</v>
      </c>
      <c r="B1415" s="73">
        <v>13</v>
      </c>
      <c r="C1415" s="74">
        <v>7356</v>
      </c>
      <c r="D1415" s="26">
        <f t="shared" ref="D1415:D1478" si="223">IF(C1415&lt;$R$7,$S$6+(C1415-$R$6)*$T$6,IF(C1415&lt;$R$8,$S$7+(C1415-$R$7)*$T$7,IF(C1415&lt;$R$9,$S$8+(C1415-$R$8)*$T$8,$S$9+(C1415-$R$9)*$T$9)))</f>
        <v>133.94981952162496</v>
      </c>
      <c r="E1415" s="57">
        <f t="shared" ref="E1415:E1478" si="224">D1415/C1415</f>
        <v>1.8209600261232323E-2</v>
      </c>
      <c r="F1415" s="26">
        <f t="shared" ref="F1415:F1478" si="225">IF(C1415&lt;$R$7,$U$6+(C1415-$R$6)*$V$6,IF(C1415&lt;$R$8,$U$7+(C1415-$R$7)*$V$7,IF(C1415&lt;$R$9,$U$8+(C1415-$R$8)*$V$8,$U$9+(C1415-$R$9)*$V$9)))</f>
        <v>18.019910826078011</v>
      </c>
      <c r="G1415" s="57">
        <f t="shared" ref="G1415:G1478" si="226">F1415/C1415</f>
        <v>2.4496888018050588E-3</v>
      </c>
      <c r="H1415" s="26">
        <f t="shared" ref="H1415:H1478" si="227">D1415+F1415</f>
        <v>151.96973034770298</v>
      </c>
      <c r="I1415" s="57">
        <f t="shared" ref="I1415:I1478" si="228">H1415/C1415</f>
        <v>2.0659289063037382E-2</v>
      </c>
      <c r="J1415" s="14">
        <v>1410</v>
      </c>
      <c r="K1415" s="21">
        <f t="shared" ref="K1415:K1478" si="229">C1415-F1415</f>
        <v>7337.9800891739224</v>
      </c>
      <c r="L1415" s="21">
        <f t="shared" ref="L1415:L1478" si="230">C1415-H1415</f>
        <v>7204.0302696522967</v>
      </c>
      <c r="M1415" s="57">
        <f t="shared" ref="M1415:M1478" si="231">D1415/L1415</f>
        <v>1.8593733577980935E-2</v>
      </c>
      <c r="N1415" s="57">
        <f t="shared" ref="N1415:N1478" si="232">F1415/L1415</f>
        <v>2.5013652291257992E-3</v>
      </c>
      <c r="O1415" s="26"/>
      <c r="R1415" s="63"/>
    </row>
    <row r="1416" spans="1:18" s="2" customFormat="1" x14ac:dyDescent="0.25">
      <c r="A1416" s="72">
        <v>43042</v>
      </c>
      <c r="B1416" s="73">
        <v>19</v>
      </c>
      <c r="C1416" s="74">
        <v>7356</v>
      </c>
      <c r="D1416" s="26">
        <f t="shared" si="223"/>
        <v>133.94981952162496</v>
      </c>
      <c r="E1416" s="57">
        <f t="shared" si="224"/>
        <v>1.8209600261232323E-2</v>
      </c>
      <c r="F1416" s="26">
        <f t="shared" si="225"/>
        <v>18.019910826078011</v>
      </c>
      <c r="G1416" s="57">
        <f t="shared" si="226"/>
        <v>2.4496888018050588E-3</v>
      </c>
      <c r="H1416" s="26">
        <f t="shared" si="227"/>
        <v>151.96973034770298</v>
      </c>
      <c r="I1416" s="57">
        <f t="shared" si="228"/>
        <v>2.0659289063037382E-2</v>
      </c>
      <c r="J1416" s="14">
        <v>1411</v>
      </c>
      <c r="K1416" s="21">
        <f t="shared" si="229"/>
        <v>7337.9800891739224</v>
      </c>
      <c r="L1416" s="21">
        <f t="shared" si="230"/>
        <v>7204.0302696522967</v>
      </c>
      <c r="M1416" s="57">
        <f t="shared" si="231"/>
        <v>1.8593733577980935E-2</v>
      </c>
      <c r="N1416" s="57">
        <f t="shared" si="232"/>
        <v>2.5013652291257992E-3</v>
      </c>
      <c r="O1416" s="26"/>
      <c r="R1416" s="63"/>
    </row>
    <row r="1417" spans="1:18" s="2" customFormat="1" x14ac:dyDescent="0.25">
      <c r="A1417" s="72">
        <v>43011</v>
      </c>
      <c r="B1417" s="73">
        <v>14</v>
      </c>
      <c r="C1417" s="74">
        <v>7358</v>
      </c>
      <c r="D1417" s="26">
        <f t="shared" si="223"/>
        <v>133.97436991491844</v>
      </c>
      <c r="E1417" s="57">
        <f t="shared" si="224"/>
        <v>1.8207987213226209E-2</v>
      </c>
      <c r="F1417" s="26">
        <f t="shared" si="225"/>
        <v>18.022512668647881</v>
      </c>
      <c r="G1417" s="57">
        <f t="shared" si="226"/>
        <v>2.4493765518684265E-3</v>
      </c>
      <c r="H1417" s="26">
        <f t="shared" si="227"/>
        <v>151.99688258356633</v>
      </c>
      <c r="I1417" s="57">
        <f t="shared" si="228"/>
        <v>2.0657363765094635E-2</v>
      </c>
      <c r="J1417" s="14">
        <v>1412</v>
      </c>
      <c r="K1417" s="21">
        <f t="shared" si="229"/>
        <v>7339.9774873313518</v>
      </c>
      <c r="L1417" s="21">
        <f t="shared" si="230"/>
        <v>7206.0031174164333</v>
      </c>
      <c r="M1417" s="57">
        <f t="shared" si="231"/>
        <v>1.8592049952228198E-2</v>
      </c>
      <c r="N1417" s="57">
        <f t="shared" si="232"/>
        <v>2.5010414754177194E-3</v>
      </c>
      <c r="O1417" s="26"/>
      <c r="R1417" s="63"/>
    </row>
    <row r="1418" spans="1:18" s="2" customFormat="1" x14ac:dyDescent="0.25">
      <c r="A1418" s="72">
        <v>42985</v>
      </c>
      <c r="B1418" s="73">
        <v>13</v>
      </c>
      <c r="C1418" s="74">
        <v>7359</v>
      </c>
      <c r="D1418" s="26">
        <f t="shared" si="223"/>
        <v>133.98664511156517</v>
      </c>
      <c r="E1418" s="57">
        <f t="shared" si="224"/>
        <v>1.820718101801402E-2</v>
      </c>
      <c r="F1418" s="26">
        <f t="shared" si="225"/>
        <v>18.023813589932814</v>
      </c>
      <c r="G1418" s="57">
        <f t="shared" si="226"/>
        <v>2.4492204905466521E-3</v>
      </c>
      <c r="H1418" s="26">
        <f t="shared" si="227"/>
        <v>152.01045870149798</v>
      </c>
      <c r="I1418" s="57">
        <f t="shared" si="228"/>
        <v>2.0656401508560671E-2</v>
      </c>
      <c r="J1418" s="14">
        <v>1413</v>
      </c>
      <c r="K1418" s="21">
        <f t="shared" si="229"/>
        <v>7340.9761864100674</v>
      </c>
      <c r="L1418" s="21">
        <f t="shared" si="230"/>
        <v>7206.9895412985024</v>
      </c>
      <c r="M1418" s="57">
        <f t="shared" si="231"/>
        <v>1.8591208485009739E-2</v>
      </c>
      <c r="N1418" s="57">
        <f t="shared" si="232"/>
        <v>2.500879665032151E-3</v>
      </c>
      <c r="O1418" s="26"/>
      <c r="R1418" s="63"/>
    </row>
    <row r="1419" spans="1:18" s="2" customFormat="1" x14ac:dyDescent="0.25">
      <c r="A1419" s="72">
        <v>43031</v>
      </c>
      <c r="B1419" s="73">
        <v>22</v>
      </c>
      <c r="C1419" s="74">
        <v>7359</v>
      </c>
      <c r="D1419" s="26">
        <f t="shared" si="223"/>
        <v>133.98664511156517</v>
      </c>
      <c r="E1419" s="57">
        <f t="shared" si="224"/>
        <v>1.820718101801402E-2</v>
      </c>
      <c r="F1419" s="26">
        <f t="shared" si="225"/>
        <v>18.023813589932814</v>
      </c>
      <c r="G1419" s="57">
        <f t="shared" si="226"/>
        <v>2.4492204905466521E-3</v>
      </c>
      <c r="H1419" s="26">
        <f t="shared" si="227"/>
        <v>152.01045870149798</v>
      </c>
      <c r="I1419" s="57">
        <f t="shared" si="228"/>
        <v>2.0656401508560671E-2</v>
      </c>
      <c r="J1419" s="14">
        <v>1414</v>
      </c>
      <c r="K1419" s="21">
        <f t="shared" si="229"/>
        <v>7340.9761864100674</v>
      </c>
      <c r="L1419" s="21">
        <f t="shared" si="230"/>
        <v>7206.9895412985024</v>
      </c>
      <c r="M1419" s="57">
        <f t="shared" si="231"/>
        <v>1.8591208485009739E-2</v>
      </c>
      <c r="N1419" s="57">
        <f t="shared" si="232"/>
        <v>2.500879665032151E-3</v>
      </c>
      <c r="O1419" s="26"/>
      <c r="R1419" s="63"/>
    </row>
    <row r="1420" spans="1:18" s="2" customFormat="1" x14ac:dyDescent="0.25">
      <c r="A1420" s="72">
        <v>43048</v>
      </c>
      <c r="B1420" s="73">
        <v>17</v>
      </c>
      <c r="C1420" s="74">
        <v>7359</v>
      </c>
      <c r="D1420" s="26">
        <f t="shared" si="223"/>
        <v>133.98664511156517</v>
      </c>
      <c r="E1420" s="57">
        <f t="shared" si="224"/>
        <v>1.820718101801402E-2</v>
      </c>
      <c r="F1420" s="26">
        <f t="shared" si="225"/>
        <v>18.023813589932814</v>
      </c>
      <c r="G1420" s="57">
        <f t="shared" si="226"/>
        <v>2.4492204905466521E-3</v>
      </c>
      <c r="H1420" s="26">
        <f t="shared" si="227"/>
        <v>152.01045870149798</v>
      </c>
      <c r="I1420" s="57">
        <f t="shared" si="228"/>
        <v>2.0656401508560671E-2</v>
      </c>
      <c r="J1420" s="14">
        <v>1415</v>
      </c>
      <c r="K1420" s="21">
        <f t="shared" si="229"/>
        <v>7340.9761864100674</v>
      </c>
      <c r="L1420" s="21">
        <f t="shared" si="230"/>
        <v>7206.9895412985024</v>
      </c>
      <c r="M1420" s="57">
        <f t="shared" si="231"/>
        <v>1.8591208485009739E-2</v>
      </c>
      <c r="N1420" s="57">
        <f t="shared" si="232"/>
        <v>2.500879665032151E-3</v>
      </c>
      <c r="O1420" s="26"/>
      <c r="R1420" s="63"/>
    </row>
    <row r="1421" spans="1:18" s="2" customFormat="1" x14ac:dyDescent="0.25">
      <c r="A1421" s="72">
        <v>43063</v>
      </c>
      <c r="B1421" s="73">
        <v>19</v>
      </c>
      <c r="C1421" s="74">
        <v>7359</v>
      </c>
      <c r="D1421" s="26">
        <f t="shared" si="223"/>
        <v>133.98664511156517</v>
      </c>
      <c r="E1421" s="57">
        <f t="shared" si="224"/>
        <v>1.820718101801402E-2</v>
      </c>
      <c r="F1421" s="26">
        <f t="shared" si="225"/>
        <v>18.023813589932814</v>
      </c>
      <c r="G1421" s="57">
        <f t="shared" si="226"/>
        <v>2.4492204905466521E-3</v>
      </c>
      <c r="H1421" s="26">
        <f t="shared" si="227"/>
        <v>152.01045870149798</v>
      </c>
      <c r="I1421" s="57">
        <f t="shared" si="228"/>
        <v>2.0656401508560671E-2</v>
      </c>
      <c r="J1421" s="14">
        <v>1416</v>
      </c>
      <c r="K1421" s="21">
        <f t="shared" si="229"/>
        <v>7340.9761864100674</v>
      </c>
      <c r="L1421" s="21">
        <f t="shared" si="230"/>
        <v>7206.9895412985024</v>
      </c>
      <c r="M1421" s="57">
        <f t="shared" si="231"/>
        <v>1.8591208485009739E-2</v>
      </c>
      <c r="N1421" s="57">
        <f t="shared" si="232"/>
        <v>2.500879665032151E-3</v>
      </c>
      <c r="O1421" s="26"/>
      <c r="R1421" s="63"/>
    </row>
    <row r="1422" spans="1:18" s="2" customFormat="1" x14ac:dyDescent="0.25">
      <c r="A1422" s="72">
        <v>43042</v>
      </c>
      <c r="B1422" s="73">
        <v>16</v>
      </c>
      <c r="C1422" s="74">
        <v>7361</v>
      </c>
      <c r="D1422" s="26">
        <f t="shared" si="223"/>
        <v>134.01119550485862</v>
      </c>
      <c r="E1422" s="57">
        <f t="shared" si="224"/>
        <v>1.8205569284724714E-2</v>
      </c>
      <c r="F1422" s="26">
        <f t="shared" si="225"/>
        <v>18.026415432502681</v>
      </c>
      <c r="G1422" s="57">
        <f t="shared" si="226"/>
        <v>2.4489084951097241E-3</v>
      </c>
      <c r="H1422" s="26">
        <f t="shared" si="227"/>
        <v>152.03761093736131</v>
      </c>
      <c r="I1422" s="57">
        <f t="shared" si="228"/>
        <v>2.0654477779834438E-2</v>
      </c>
      <c r="J1422" s="14">
        <v>1417</v>
      </c>
      <c r="K1422" s="21">
        <f t="shared" si="229"/>
        <v>7342.9735845674977</v>
      </c>
      <c r="L1422" s="21">
        <f t="shared" si="230"/>
        <v>7208.962389062639</v>
      </c>
      <c r="M1422" s="57">
        <f t="shared" si="231"/>
        <v>1.8589526241415681E-2</v>
      </c>
      <c r="N1422" s="57">
        <f t="shared" si="232"/>
        <v>2.5005561771070089E-3</v>
      </c>
      <c r="O1422" s="26"/>
      <c r="R1422" s="63"/>
    </row>
    <row r="1423" spans="1:18" s="2" customFormat="1" x14ac:dyDescent="0.25">
      <c r="A1423" s="72">
        <v>43049</v>
      </c>
      <c r="B1423" s="73">
        <v>9</v>
      </c>
      <c r="C1423" s="74">
        <v>7361</v>
      </c>
      <c r="D1423" s="26">
        <f t="shared" si="223"/>
        <v>134.01119550485862</v>
      </c>
      <c r="E1423" s="57">
        <f t="shared" si="224"/>
        <v>1.8205569284724714E-2</v>
      </c>
      <c r="F1423" s="26">
        <f t="shared" si="225"/>
        <v>18.026415432502681</v>
      </c>
      <c r="G1423" s="57">
        <f t="shared" si="226"/>
        <v>2.4489084951097241E-3</v>
      </c>
      <c r="H1423" s="26">
        <f t="shared" si="227"/>
        <v>152.03761093736131</v>
      </c>
      <c r="I1423" s="57">
        <f t="shared" si="228"/>
        <v>2.0654477779834438E-2</v>
      </c>
      <c r="J1423" s="14">
        <v>1418</v>
      </c>
      <c r="K1423" s="21">
        <f t="shared" si="229"/>
        <v>7342.9735845674977</v>
      </c>
      <c r="L1423" s="21">
        <f t="shared" si="230"/>
        <v>7208.962389062639</v>
      </c>
      <c r="M1423" s="57">
        <f t="shared" si="231"/>
        <v>1.8589526241415681E-2</v>
      </c>
      <c r="N1423" s="57">
        <f t="shared" si="232"/>
        <v>2.5005561771070089E-3</v>
      </c>
      <c r="O1423" s="26"/>
      <c r="R1423" s="63"/>
    </row>
    <row r="1424" spans="1:18" s="2" customFormat="1" x14ac:dyDescent="0.25">
      <c r="A1424" s="72">
        <v>43024</v>
      </c>
      <c r="B1424" s="73">
        <v>12</v>
      </c>
      <c r="C1424" s="74">
        <v>7362</v>
      </c>
      <c r="D1424" s="26">
        <f t="shared" si="223"/>
        <v>134.02347070150537</v>
      </c>
      <c r="E1424" s="57">
        <f t="shared" si="224"/>
        <v>1.820476374646908E-2</v>
      </c>
      <c r="F1424" s="26">
        <f t="shared" si="225"/>
        <v>18.027716353787618</v>
      </c>
      <c r="G1424" s="57">
        <f t="shared" si="226"/>
        <v>2.4487525609600135E-3</v>
      </c>
      <c r="H1424" s="26">
        <f t="shared" si="227"/>
        <v>152.05118705529298</v>
      </c>
      <c r="I1424" s="57">
        <f t="shared" si="228"/>
        <v>2.0653516307429093E-2</v>
      </c>
      <c r="J1424" s="14">
        <v>1419</v>
      </c>
      <c r="K1424" s="21">
        <f t="shared" si="229"/>
        <v>7343.9722836462124</v>
      </c>
      <c r="L1424" s="21">
        <f t="shared" si="230"/>
        <v>7209.9488129447072</v>
      </c>
      <c r="M1424" s="57">
        <f t="shared" si="231"/>
        <v>1.8588685464851051E-2</v>
      </c>
      <c r="N1424" s="57">
        <f t="shared" si="232"/>
        <v>2.5003944995310844E-3</v>
      </c>
      <c r="O1424" s="26"/>
      <c r="R1424" s="63"/>
    </row>
    <row r="1425" spans="1:18" s="2" customFormat="1" x14ac:dyDescent="0.25">
      <c r="A1425" s="72">
        <v>43008</v>
      </c>
      <c r="B1425" s="73">
        <v>14</v>
      </c>
      <c r="C1425" s="74">
        <v>7364</v>
      </c>
      <c r="D1425" s="26">
        <f t="shared" si="223"/>
        <v>134.04802109479886</v>
      </c>
      <c r="E1425" s="57">
        <f t="shared" si="224"/>
        <v>1.8203153326289905E-2</v>
      </c>
      <c r="F1425" s="26">
        <f t="shared" si="225"/>
        <v>18.030318196357484</v>
      </c>
      <c r="G1425" s="57">
        <f t="shared" si="226"/>
        <v>2.4484408197117712E-3</v>
      </c>
      <c r="H1425" s="26">
        <f t="shared" si="227"/>
        <v>152.07833929115634</v>
      </c>
      <c r="I1425" s="57">
        <f t="shared" si="228"/>
        <v>2.0651594146001675E-2</v>
      </c>
      <c r="J1425" s="14">
        <v>1420</v>
      </c>
      <c r="K1425" s="21">
        <f t="shared" si="229"/>
        <v>7345.9696818036427</v>
      </c>
      <c r="L1425" s="21">
        <f t="shared" si="230"/>
        <v>7211.9216607088438</v>
      </c>
      <c r="M1425" s="57">
        <f t="shared" si="231"/>
        <v>1.8587004601714373E-2</v>
      </c>
      <c r="N1425" s="57">
        <f t="shared" si="232"/>
        <v>2.5000712770617264E-3</v>
      </c>
      <c r="O1425" s="26"/>
      <c r="R1425" s="63"/>
    </row>
    <row r="1426" spans="1:18" s="2" customFormat="1" x14ac:dyDescent="0.25">
      <c r="A1426" s="72">
        <v>43022</v>
      </c>
      <c r="B1426" s="73">
        <v>17</v>
      </c>
      <c r="C1426" s="74">
        <v>7366</v>
      </c>
      <c r="D1426" s="26">
        <f t="shared" si="223"/>
        <v>134.07257148809231</v>
      </c>
      <c r="E1426" s="57">
        <f t="shared" si="224"/>
        <v>1.8201543780626162E-2</v>
      </c>
      <c r="F1426" s="26">
        <f t="shared" si="225"/>
        <v>18.032920038927355</v>
      </c>
      <c r="G1426" s="57">
        <f t="shared" si="226"/>
        <v>2.4481292477501158E-3</v>
      </c>
      <c r="H1426" s="26">
        <f t="shared" si="227"/>
        <v>152.10549152701967</v>
      </c>
      <c r="I1426" s="57">
        <f t="shared" si="228"/>
        <v>2.0649673028376277E-2</v>
      </c>
      <c r="J1426" s="14">
        <v>1421</v>
      </c>
      <c r="K1426" s="21">
        <f t="shared" si="229"/>
        <v>7347.9670799610731</v>
      </c>
      <c r="L1426" s="21">
        <f t="shared" si="230"/>
        <v>7213.8945084729803</v>
      </c>
      <c r="M1426" s="57">
        <f t="shared" si="231"/>
        <v>1.8585324657938818E-2</v>
      </c>
      <c r="N1426" s="57">
        <f t="shared" si="232"/>
        <v>2.499748231381404E-3</v>
      </c>
      <c r="O1426" s="26"/>
      <c r="R1426" s="63"/>
    </row>
    <row r="1427" spans="1:18" s="2" customFormat="1" x14ac:dyDescent="0.25">
      <c r="A1427" s="72">
        <v>43049</v>
      </c>
      <c r="B1427" s="73">
        <v>22</v>
      </c>
      <c r="C1427" s="74">
        <v>7369</v>
      </c>
      <c r="D1427" s="26">
        <f t="shared" si="223"/>
        <v>134.10939707803252</v>
      </c>
      <c r="E1427" s="57">
        <f t="shared" si="224"/>
        <v>1.8199131100289392E-2</v>
      </c>
      <c r="F1427" s="26">
        <f t="shared" si="225"/>
        <v>18.036822802782158</v>
      </c>
      <c r="G1427" s="57">
        <f t="shared" si="226"/>
        <v>2.4476622069184635E-3</v>
      </c>
      <c r="H1427" s="26">
        <f t="shared" si="227"/>
        <v>152.14621988081467</v>
      </c>
      <c r="I1427" s="57">
        <f t="shared" si="228"/>
        <v>2.0646793307207853E-2</v>
      </c>
      <c r="J1427" s="14">
        <v>1422</v>
      </c>
      <c r="K1427" s="21">
        <f t="shared" si="229"/>
        <v>7350.9631771972181</v>
      </c>
      <c r="L1427" s="21">
        <f t="shared" si="230"/>
        <v>7216.8537801191851</v>
      </c>
      <c r="M1427" s="57">
        <f t="shared" si="231"/>
        <v>1.8582806464428288E-2</v>
      </c>
      <c r="N1427" s="57">
        <f t="shared" si="232"/>
        <v>2.4992639940232078E-3</v>
      </c>
      <c r="O1427" s="26"/>
      <c r="R1427" s="63"/>
    </row>
    <row r="1428" spans="1:18" s="2" customFormat="1" x14ac:dyDescent="0.25">
      <c r="A1428" s="72">
        <v>43061</v>
      </c>
      <c r="B1428" s="73">
        <v>20</v>
      </c>
      <c r="C1428" s="74">
        <v>7369</v>
      </c>
      <c r="D1428" s="26">
        <f t="shared" si="223"/>
        <v>134.10939707803252</v>
      </c>
      <c r="E1428" s="57">
        <f t="shared" si="224"/>
        <v>1.8199131100289392E-2</v>
      </c>
      <c r="F1428" s="26">
        <f t="shared" si="225"/>
        <v>18.036822802782158</v>
      </c>
      <c r="G1428" s="57">
        <f t="shared" si="226"/>
        <v>2.4476622069184635E-3</v>
      </c>
      <c r="H1428" s="26">
        <f t="shared" si="227"/>
        <v>152.14621988081467</v>
      </c>
      <c r="I1428" s="57">
        <f t="shared" si="228"/>
        <v>2.0646793307207853E-2</v>
      </c>
      <c r="J1428" s="14">
        <v>1423</v>
      </c>
      <c r="K1428" s="21">
        <f t="shared" si="229"/>
        <v>7350.9631771972181</v>
      </c>
      <c r="L1428" s="21">
        <f t="shared" si="230"/>
        <v>7216.8537801191851</v>
      </c>
      <c r="M1428" s="57">
        <f t="shared" si="231"/>
        <v>1.8582806464428288E-2</v>
      </c>
      <c r="N1428" s="57">
        <f t="shared" si="232"/>
        <v>2.4992639940232078E-3</v>
      </c>
      <c r="O1428" s="26"/>
      <c r="R1428" s="63"/>
    </row>
    <row r="1429" spans="1:18" s="2" customFormat="1" x14ac:dyDescent="0.25">
      <c r="A1429" s="72">
        <v>43020</v>
      </c>
      <c r="B1429" s="73">
        <v>7</v>
      </c>
      <c r="C1429" s="74">
        <v>7370</v>
      </c>
      <c r="D1429" s="26">
        <f t="shared" si="223"/>
        <v>134.12167227467924</v>
      </c>
      <c r="E1429" s="57">
        <f t="shared" si="224"/>
        <v>1.8198327309997184E-2</v>
      </c>
      <c r="F1429" s="26">
        <f t="shared" si="225"/>
        <v>18.038123724067091</v>
      </c>
      <c r="G1429" s="57">
        <f t="shared" si="226"/>
        <v>2.4475066111352907E-3</v>
      </c>
      <c r="H1429" s="26">
        <f t="shared" si="227"/>
        <v>152.15979599874635</v>
      </c>
      <c r="I1429" s="57">
        <f t="shared" si="228"/>
        <v>2.0645833921132475E-2</v>
      </c>
      <c r="J1429" s="14">
        <v>1424</v>
      </c>
      <c r="K1429" s="21">
        <f t="shared" si="229"/>
        <v>7351.9618762759328</v>
      </c>
      <c r="L1429" s="21">
        <f t="shared" si="230"/>
        <v>7217.8402040012534</v>
      </c>
      <c r="M1429" s="57">
        <f t="shared" si="231"/>
        <v>1.8581967525455618E-2</v>
      </c>
      <c r="N1429" s="57">
        <f t="shared" si="232"/>
        <v>2.4991026698080055E-3</v>
      </c>
      <c r="O1429" s="26"/>
      <c r="R1429" s="63"/>
    </row>
    <row r="1430" spans="1:18" s="2" customFormat="1" x14ac:dyDescent="0.25">
      <c r="A1430" s="72">
        <v>43061</v>
      </c>
      <c r="B1430" s="73">
        <v>19</v>
      </c>
      <c r="C1430" s="74">
        <v>7371</v>
      </c>
      <c r="D1430" s="26">
        <f t="shared" si="223"/>
        <v>134.133947471326</v>
      </c>
      <c r="E1430" s="57">
        <f t="shared" si="224"/>
        <v>1.8197523737800297E-2</v>
      </c>
      <c r="F1430" s="26">
        <f t="shared" si="225"/>
        <v>18.039424645352028</v>
      </c>
      <c r="G1430" s="57">
        <f t="shared" si="226"/>
        <v>2.4473510575704826E-3</v>
      </c>
      <c r="H1430" s="26">
        <f t="shared" si="227"/>
        <v>152.17337211667802</v>
      </c>
      <c r="I1430" s="57">
        <f t="shared" si="228"/>
        <v>2.064487479537078E-2</v>
      </c>
      <c r="J1430" s="14">
        <v>1425</v>
      </c>
      <c r="K1430" s="21">
        <f t="shared" si="229"/>
        <v>7352.9605753546475</v>
      </c>
      <c r="L1430" s="21">
        <f t="shared" si="230"/>
        <v>7218.8266278833216</v>
      </c>
      <c r="M1430" s="57">
        <f t="shared" si="231"/>
        <v>1.8581128815758286E-2</v>
      </c>
      <c r="N1430" s="57">
        <f t="shared" si="232"/>
        <v>2.4989413896814258E-3</v>
      </c>
      <c r="O1430" s="26"/>
      <c r="R1430" s="63"/>
    </row>
    <row r="1431" spans="1:18" s="2" customFormat="1" x14ac:dyDescent="0.25">
      <c r="A1431" s="72">
        <v>42992</v>
      </c>
      <c r="B1431" s="73">
        <v>9</v>
      </c>
      <c r="C1431" s="74">
        <v>7373</v>
      </c>
      <c r="D1431" s="26">
        <f t="shared" si="223"/>
        <v>134.15849786461945</v>
      </c>
      <c r="E1431" s="57">
        <f t="shared" si="224"/>
        <v>1.8195917247337507E-2</v>
      </c>
      <c r="F1431" s="26">
        <f t="shared" si="225"/>
        <v>18.042026487921895</v>
      </c>
      <c r="G1431" s="57">
        <f t="shared" si="226"/>
        <v>2.4470400770272471E-3</v>
      </c>
      <c r="H1431" s="26">
        <f t="shared" si="227"/>
        <v>152.20052435254135</v>
      </c>
      <c r="I1431" s="57">
        <f t="shared" si="228"/>
        <v>2.0642957324364757E-2</v>
      </c>
      <c r="J1431" s="14">
        <v>1426</v>
      </c>
      <c r="K1431" s="21">
        <f t="shared" si="229"/>
        <v>7354.9579735120778</v>
      </c>
      <c r="L1431" s="21">
        <f t="shared" si="230"/>
        <v>7220.7994756474591</v>
      </c>
      <c r="M1431" s="57">
        <f t="shared" si="231"/>
        <v>1.8579452083813754E-2</v>
      </c>
      <c r="N1431" s="57">
        <f t="shared" si="232"/>
        <v>2.4986189616218557E-3</v>
      </c>
      <c r="O1431" s="26"/>
      <c r="R1431" s="63"/>
    </row>
    <row r="1432" spans="1:18" s="2" customFormat="1" x14ac:dyDescent="0.25">
      <c r="A1432" s="72">
        <v>43054</v>
      </c>
      <c r="B1432" s="73">
        <v>23</v>
      </c>
      <c r="C1432" s="74">
        <v>7374</v>
      </c>
      <c r="D1432" s="26">
        <f t="shared" si="223"/>
        <v>134.1707730612662</v>
      </c>
      <c r="E1432" s="57">
        <f t="shared" si="224"/>
        <v>1.819511432889425E-2</v>
      </c>
      <c r="F1432" s="26">
        <f t="shared" si="225"/>
        <v>18.043327409206832</v>
      </c>
      <c r="G1432" s="57">
        <f t="shared" si="226"/>
        <v>2.4468846500144874E-3</v>
      </c>
      <c r="H1432" s="26">
        <f t="shared" si="227"/>
        <v>152.21410047047303</v>
      </c>
      <c r="I1432" s="57">
        <f t="shared" si="228"/>
        <v>2.0641998978908737E-2</v>
      </c>
      <c r="J1432" s="14">
        <v>1427</v>
      </c>
      <c r="K1432" s="21">
        <f t="shared" si="229"/>
        <v>7355.9566725907935</v>
      </c>
      <c r="L1432" s="21">
        <f t="shared" si="230"/>
        <v>7221.7858995295273</v>
      </c>
      <c r="M1432" s="57">
        <f t="shared" si="231"/>
        <v>1.857861406137877E-2</v>
      </c>
      <c r="N1432" s="57">
        <f t="shared" si="232"/>
        <v>2.498457813652754E-3</v>
      </c>
      <c r="O1432" s="26"/>
      <c r="R1432" s="63"/>
    </row>
    <row r="1433" spans="1:18" s="2" customFormat="1" x14ac:dyDescent="0.25">
      <c r="A1433" s="72">
        <v>43060</v>
      </c>
      <c r="B1433" s="73">
        <v>21</v>
      </c>
      <c r="C1433" s="74">
        <v>7375</v>
      </c>
      <c r="D1433" s="26">
        <f t="shared" si="223"/>
        <v>134.18304825791293</v>
      </c>
      <c r="E1433" s="57">
        <f t="shared" si="224"/>
        <v>1.8194311628191583E-2</v>
      </c>
      <c r="F1433" s="26">
        <f t="shared" si="225"/>
        <v>18.044628330491765</v>
      </c>
      <c r="G1433" s="57">
        <f t="shared" si="226"/>
        <v>2.4467292651514259E-3</v>
      </c>
      <c r="H1433" s="26">
        <f t="shared" si="227"/>
        <v>152.22767658840471</v>
      </c>
      <c r="I1433" s="57">
        <f t="shared" si="228"/>
        <v>2.064104089334301E-2</v>
      </c>
      <c r="J1433" s="14">
        <v>1428</v>
      </c>
      <c r="K1433" s="21">
        <f t="shared" si="229"/>
        <v>7356.9553716695082</v>
      </c>
      <c r="L1433" s="21">
        <f t="shared" si="230"/>
        <v>7222.7723234115956</v>
      </c>
      <c r="M1433" s="57">
        <f t="shared" si="231"/>
        <v>1.8577776267843519E-2</v>
      </c>
      <c r="N1433" s="57">
        <f t="shared" si="232"/>
        <v>2.4982967097000488E-3</v>
      </c>
      <c r="O1433" s="26"/>
      <c r="R1433" s="63"/>
    </row>
    <row r="1434" spans="1:18" s="2" customFormat="1" x14ac:dyDescent="0.25">
      <c r="A1434" s="72">
        <v>43065</v>
      </c>
      <c r="B1434" s="73">
        <v>19</v>
      </c>
      <c r="C1434" s="74">
        <v>7385</v>
      </c>
      <c r="D1434" s="26">
        <f t="shared" si="223"/>
        <v>134.30580022438028</v>
      </c>
      <c r="E1434" s="57">
        <f t="shared" si="224"/>
        <v>1.8186296577438088E-2</v>
      </c>
      <c r="F1434" s="26">
        <f t="shared" si="225"/>
        <v>18.057637543341109</v>
      </c>
      <c r="G1434" s="57">
        <f t="shared" si="226"/>
        <v>2.4451777309872861E-3</v>
      </c>
      <c r="H1434" s="26">
        <f t="shared" si="227"/>
        <v>152.36343776772139</v>
      </c>
      <c r="I1434" s="57">
        <f t="shared" si="228"/>
        <v>2.0631474308425376E-2</v>
      </c>
      <c r="J1434" s="14">
        <v>1429</v>
      </c>
      <c r="K1434" s="21">
        <f t="shared" si="229"/>
        <v>7366.9423624566589</v>
      </c>
      <c r="L1434" s="21">
        <f t="shared" si="230"/>
        <v>7232.6365622322783</v>
      </c>
      <c r="M1434" s="57">
        <f t="shared" si="231"/>
        <v>1.8569410901372346E-2</v>
      </c>
      <c r="N1434" s="57">
        <f t="shared" si="232"/>
        <v>2.4966880871127037E-3</v>
      </c>
      <c r="O1434" s="26"/>
      <c r="R1434" s="63"/>
    </row>
    <row r="1435" spans="1:18" s="2" customFormat="1" x14ac:dyDescent="0.25">
      <c r="A1435" s="72">
        <v>42990</v>
      </c>
      <c r="B1435" s="73">
        <v>23</v>
      </c>
      <c r="C1435" s="74">
        <v>7386</v>
      </c>
      <c r="D1435" s="26">
        <f t="shared" si="223"/>
        <v>134.31807542102703</v>
      </c>
      <c r="E1435" s="57">
        <f t="shared" si="224"/>
        <v>1.8185496266047527E-2</v>
      </c>
      <c r="F1435" s="26">
        <f t="shared" si="225"/>
        <v>18.058938464626042</v>
      </c>
      <c r="G1435" s="57">
        <f t="shared" si="226"/>
        <v>2.4450228086414895E-3</v>
      </c>
      <c r="H1435" s="26">
        <f t="shared" si="227"/>
        <v>152.37701388565307</v>
      </c>
      <c r="I1435" s="57">
        <f t="shared" si="228"/>
        <v>2.0630519074689015E-2</v>
      </c>
      <c r="J1435" s="14">
        <v>1430</v>
      </c>
      <c r="K1435" s="21">
        <f t="shared" si="229"/>
        <v>7367.9410615353736</v>
      </c>
      <c r="L1435" s="21">
        <f t="shared" si="230"/>
        <v>7233.6229861143465</v>
      </c>
      <c r="M1435" s="57">
        <f t="shared" si="231"/>
        <v>1.8568575619556594E-2</v>
      </c>
      <c r="N1435" s="57">
        <f t="shared" si="232"/>
        <v>2.4965274661524323E-3</v>
      </c>
      <c r="O1435" s="26"/>
      <c r="R1435" s="63"/>
    </row>
    <row r="1436" spans="1:18" s="2" customFormat="1" x14ac:dyDescent="0.25">
      <c r="A1436" s="72">
        <v>43012</v>
      </c>
      <c r="B1436" s="73">
        <v>22</v>
      </c>
      <c r="C1436" s="74">
        <v>7387</v>
      </c>
      <c r="D1436" s="26">
        <f t="shared" si="223"/>
        <v>134.33035061767376</v>
      </c>
      <c r="E1436" s="57">
        <f t="shared" si="224"/>
        <v>1.8184696171337993E-2</v>
      </c>
      <c r="F1436" s="26">
        <f t="shared" si="225"/>
        <v>18.060239385910975</v>
      </c>
      <c r="G1436" s="57">
        <f t="shared" si="226"/>
        <v>2.4448679282402836E-3</v>
      </c>
      <c r="H1436" s="26">
        <f t="shared" si="227"/>
        <v>152.39059000358475</v>
      </c>
      <c r="I1436" s="57">
        <f t="shared" si="228"/>
        <v>2.0629564099578279E-2</v>
      </c>
      <c r="J1436" s="14">
        <v>1431</v>
      </c>
      <c r="K1436" s="21">
        <f t="shared" si="229"/>
        <v>7368.9397606140892</v>
      </c>
      <c r="L1436" s="21">
        <f t="shared" si="230"/>
        <v>7234.6094099964157</v>
      </c>
      <c r="M1436" s="57">
        <f t="shared" si="231"/>
        <v>1.8567740565518701E-2</v>
      </c>
      <c r="N1436" s="57">
        <f t="shared" si="232"/>
        <v>2.4963668889928258E-3</v>
      </c>
      <c r="O1436" s="26"/>
      <c r="R1436" s="63"/>
    </row>
    <row r="1437" spans="1:18" s="2" customFormat="1" x14ac:dyDescent="0.25">
      <c r="A1437" s="72">
        <v>43055</v>
      </c>
      <c r="B1437" s="73">
        <v>22</v>
      </c>
      <c r="C1437" s="74">
        <v>7388</v>
      </c>
      <c r="D1437" s="26">
        <f t="shared" si="223"/>
        <v>134.34262581432048</v>
      </c>
      <c r="E1437" s="57">
        <f t="shared" si="224"/>
        <v>1.8183896293221504E-2</v>
      </c>
      <c r="F1437" s="26">
        <f t="shared" si="225"/>
        <v>18.061540307195912</v>
      </c>
      <c r="G1437" s="57">
        <f t="shared" si="226"/>
        <v>2.4447130897666367E-3</v>
      </c>
      <c r="H1437" s="26">
        <f t="shared" si="227"/>
        <v>152.4041661215164</v>
      </c>
      <c r="I1437" s="57">
        <f t="shared" si="228"/>
        <v>2.0628609382988144E-2</v>
      </c>
      <c r="J1437" s="14">
        <v>1432</v>
      </c>
      <c r="K1437" s="21">
        <f t="shared" si="229"/>
        <v>7369.9384596928039</v>
      </c>
      <c r="L1437" s="21">
        <f t="shared" si="230"/>
        <v>7235.595833878484</v>
      </c>
      <c r="M1437" s="57">
        <f t="shared" si="231"/>
        <v>1.8566905739165512E-2</v>
      </c>
      <c r="N1437" s="57">
        <f t="shared" si="232"/>
        <v>2.4962063556159711E-3</v>
      </c>
      <c r="O1437" s="26"/>
      <c r="R1437" s="63"/>
    </row>
    <row r="1438" spans="1:18" s="2" customFormat="1" x14ac:dyDescent="0.25">
      <c r="A1438" s="72">
        <v>42987</v>
      </c>
      <c r="B1438" s="73">
        <v>15</v>
      </c>
      <c r="C1438" s="74">
        <v>7391</v>
      </c>
      <c r="D1438" s="26">
        <f t="shared" si="223"/>
        <v>134.37945140426069</v>
      </c>
      <c r="E1438" s="57">
        <f t="shared" si="224"/>
        <v>1.8181497957551168E-2</v>
      </c>
      <c r="F1438" s="26">
        <f t="shared" si="225"/>
        <v>18.065443071050716</v>
      </c>
      <c r="G1438" s="57">
        <f t="shared" si="226"/>
        <v>2.4442488257408628E-3</v>
      </c>
      <c r="H1438" s="26">
        <f t="shared" si="227"/>
        <v>152.4448944753114</v>
      </c>
      <c r="I1438" s="57">
        <f t="shared" si="228"/>
        <v>2.0625746783292032E-2</v>
      </c>
      <c r="J1438" s="14">
        <v>1433</v>
      </c>
      <c r="K1438" s="21">
        <f t="shared" si="229"/>
        <v>7372.934556928949</v>
      </c>
      <c r="L1438" s="21">
        <f t="shared" si="230"/>
        <v>7238.5551055246888</v>
      </c>
      <c r="M1438" s="57">
        <f t="shared" si="231"/>
        <v>1.8564402625283347E-2</v>
      </c>
      <c r="N1438" s="57">
        <f t="shared" si="232"/>
        <v>2.4957250180029176E-3</v>
      </c>
      <c r="O1438" s="26"/>
      <c r="R1438" s="63"/>
    </row>
    <row r="1439" spans="1:18" s="2" customFormat="1" x14ac:dyDescent="0.25">
      <c r="A1439" s="72">
        <v>43012</v>
      </c>
      <c r="B1439" s="73">
        <v>13</v>
      </c>
      <c r="C1439" s="74">
        <v>7391</v>
      </c>
      <c r="D1439" s="26">
        <f t="shared" si="223"/>
        <v>134.37945140426069</v>
      </c>
      <c r="E1439" s="57">
        <f t="shared" si="224"/>
        <v>1.8181497957551168E-2</v>
      </c>
      <c r="F1439" s="26">
        <f t="shared" si="225"/>
        <v>18.065443071050716</v>
      </c>
      <c r="G1439" s="57">
        <f t="shared" si="226"/>
        <v>2.4442488257408628E-3</v>
      </c>
      <c r="H1439" s="26">
        <f t="shared" si="227"/>
        <v>152.4448944753114</v>
      </c>
      <c r="I1439" s="57">
        <f t="shared" si="228"/>
        <v>2.0625746783292032E-2</v>
      </c>
      <c r="J1439" s="14">
        <v>1434</v>
      </c>
      <c r="K1439" s="21">
        <f t="shared" si="229"/>
        <v>7372.934556928949</v>
      </c>
      <c r="L1439" s="21">
        <f t="shared" si="230"/>
        <v>7238.5551055246888</v>
      </c>
      <c r="M1439" s="57">
        <f t="shared" si="231"/>
        <v>1.8564402625283347E-2</v>
      </c>
      <c r="N1439" s="57">
        <f t="shared" si="232"/>
        <v>2.4957250180029176E-3</v>
      </c>
      <c r="O1439" s="26"/>
      <c r="R1439" s="63"/>
    </row>
    <row r="1440" spans="1:18" s="2" customFormat="1" x14ac:dyDescent="0.25">
      <c r="A1440" s="72">
        <v>43052</v>
      </c>
      <c r="B1440" s="73">
        <v>11</v>
      </c>
      <c r="C1440" s="74">
        <v>7391</v>
      </c>
      <c r="D1440" s="26">
        <f t="shared" si="223"/>
        <v>134.37945140426069</v>
      </c>
      <c r="E1440" s="57">
        <f t="shared" si="224"/>
        <v>1.8181497957551168E-2</v>
      </c>
      <c r="F1440" s="26">
        <f t="shared" si="225"/>
        <v>18.065443071050716</v>
      </c>
      <c r="G1440" s="57">
        <f t="shared" si="226"/>
        <v>2.4442488257408628E-3</v>
      </c>
      <c r="H1440" s="26">
        <f t="shared" si="227"/>
        <v>152.4448944753114</v>
      </c>
      <c r="I1440" s="57">
        <f t="shared" si="228"/>
        <v>2.0625746783292032E-2</v>
      </c>
      <c r="J1440" s="14">
        <v>1435</v>
      </c>
      <c r="K1440" s="21">
        <f t="shared" si="229"/>
        <v>7372.934556928949</v>
      </c>
      <c r="L1440" s="21">
        <f t="shared" si="230"/>
        <v>7238.5551055246888</v>
      </c>
      <c r="M1440" s="57">
        <f t="shared" si="231"/>
        <v>1.8564402625283347E-2</v>
      </c>
      <c r="N1440" s="57">
        <f t="shared" si="232"/>
        <v>2.4957250180029176E-3</v>
      </c>
      <c r="O1440" s="26"/>
      <c r="R1440" s="63"/>
    </row>
    <row r="1441" spans="1:18" s="2" customFormat="1" x14ac:dyDescent="0.25">
      <c r="A1441" s="72">
        <v>43057</v>
      </c>
      <c r="B1441" s="73">
        <v>2</v>
      </c>
      <c r="C1441" s="74">
        <v>7391</v>
      </c>
      <c r="D1441" s="26">
        <f t="shared" si="223"/>
        <v>134.37945140426069</v>
      </c>
      <c r="E1441" s="57">
        <f t="shared" si="224"/>
        <v>1.8181497957551168E-2</v>
      </c>
      <c r="F1441" s="26">
        <f t="shared" si="225"/>
        <v>18.065443071050716</v>
      </c>
      <c r="G1441" s="57">
        <f t="shared" si="226"/>
        <v>2.4442488257408628E-3</v>
      </c>
      <c r="H1441" s="26">
        <f t="shared" si="227"/>
        <v>152.4448944753114</v>
      </c>
      <c r="I1441" s="57">
        <f t="shared" si="228"/>
        <v>2.0625746783292032E-2</v>
      </c>
      <c r="J1441" s="14">
        <v>1436</v>
      </c>
      <c r="K1441" s="21">
        <f t="shared" si="229"/>
        <v>7372.934556928949</v>
      </c>
      <c r="L1441" s="21">
        <f t="shared" si="230"/>
        <v>7238.5551055246888</v>
      </c>
      <c r="M1441" s="57">
        <f t="shared" si="231"/>
        <v>1.8564402625283347E-2</v>
      </c>
      <c r="N1441" s="57">
        <f t="shared" si="232"/>
        <v>2.4957250180029176E-3</v>
      </c>
      <c r="O1441" s="26"/>
      <c r="R1441" s="63"/>
    </row>
    <row r="1442" spans="1:18" s="2" customFormat="1" x14ac:dyDescent="0.25">
      <c r="A1442" s="72">
        <v>42994</v>
      </c>
      <c r="B1442" s="73">
        <v>23</v>
      </c>
      <c r="C1442" s="74">
        <v>7392</v>
      </c>
      <c r="D1442" s="26">
        <f t="shared" si="223"/>
        <v>134.39172660090742</v>
      </c>
      <c r="E1442" s="57">
        <f t="shared" si="224"/>
        <v>1.818069894492795E-2</v>
      </c>
      <c r="F1442" s="26">
        <f t="shared" si="225"/>
        <v>18.066743992335649</v>
      </c>
      <c r="G1442" s="57">
        <f t="shared" si="226"/>
        <v>2.4440941548073119E-3</v>
      </c>
      <c r="H1442" s="26">
        <f t="shared" si="227"/>
        <v>152.45847059324308</v>
      </c>
      <c r="I1442" s="57">
        <f t="shared" si="228"/>
        <v>2.0624793099735264E-2</v>
      </c>
      <c r="J1442" s="14">
        <v>1437</v>
      </c>
      <c r="K1442" s="21">
        <f t="shared" si="229"/>
        <v>7373.9332560076646</v>
      </c>
      <c r="L1442" s="21">
        <f t="shared" si="230"/>
        <v>7239.541529406757</v>
      </c>
      <c r="M1442" s="57">
        <f t="shared" si="231"/>
        <v>1.85635687087384E-2</v>
      </c>
      <c r="N1442" s="57">
        <f t="shared" si="232"/>
        <v>2.4955646595781217E-3</v>
      </c>
      <c r="O1442" s="26"/>
      <c r="R1442" s="63"/>
    </row>
    <row r="1443" spans="1:18" s="2" customFormat="1" x14ac:dyDescent="0.25">
      <c r="A1443" s="72">
        <v>43014</v>
      </c>
      <c r="B1443" s="73">
        <v>11</v>
      </c>
      <c r="C1443" s="74">
        <v>7392</v>
      </c>
      <c r="D1443" s="26">
        <f t="shared" si="223"/>
        <v>134.39172660090742</v>
      </c>
      <c r="E1443" s="57">
        <f t="shared" si="224"/>
        <v>1.818069894492795E-2</v>
      </c>
      <c r="F1443" s="26">
        <f t="shared" si="225"/>
        <v>18.066743992335649</v>
      </c>
      <c r="G1443" s="57">
        <f t="shared" si="226"/>
        <v>2.4440941548073119E-3</v>
      </c>
      <c r="H1443" s="26">
        <f t="shared" si="227"/>
        <v>152.45847059324308</v>
      </c>
      <c r="I1443" s="57">
        <f t="shared" si="228"/>
        <v>2.0624793099735264E-2</v>
      </c>
      <c r="J1443" s="14">
        <v>1438</v>
      </c>
      <c r="K1443" s="21">
        <f t="shared" si="229"/>
        <v>7373.9332560076646</v>
      </c>
      <c r="L1443" s="21">
        <f t="shared" si="230"/>
        <v>7239.541529406757</v>
      </c>
      <c r="M1443" s="57">
        <f t="shared" si="231"/>
        <v>1.85635687087384E-2</v>
      </c>
      <c r="N1443" s="57">
        <f t="shared" si="232"/>
        <v>2.4955646595781217E-3</v>
      </c>
      <c r="O1443" s="26"/>
      <c r="R1443" s="63"/>
    </row>
    <row r="1444" spans="1:18" s="2" customFormat="1" x14ac:dyDescent="0.25">
      <c r="A1444" s="72">
        <v>43052</v>
      </c>
      <c r="B1444" s="73">
        <v>22</v>
      </c>
      <c r="C1444" s="74">
        <v>7392</v>
      </c>
      <c r="D1444" s="26">
        <f t="shared" si="223"/>
        <v>134.39172660090742</v>
      </c>
      <c r="E1444" s="57">
        <f t="shared" si="224"/>
        <v>1.818069894492795E-2</v>
      </c>
      <c r="F1444" s="26">
        <f t="shared" si="225"/>
        <v>18.066743992335649</v>
      </c>
      <c r="G1444" s="57">
        <f t="shared" si="226"/>
        <v>2.4440941548073119E-3</v>
      </c>
      <c r="H1444" s="26">
        <f t="shared" si="227"/>
        <v>152.45847059324308</v>
      </c>
      <c r="I1444" s="57">
        <f t="shared" si="228"/>
        <v>2.0624793099735264E-2</v>
      </c>
      <c r="J1444" s="14">
        <v>1439</v>
      </c>
      <c r="K1444" s="21">
        <f t="shared" si="229"/>
        <v>7373.9332560076646</v>
      </c>
      <c r="L1444" s="21">
        <f t="shared" si="230"/>
        <v>7239.541529406757</v>
      </c>
      <c r="M1444" s="57">
        <f t="shared" si="231"/>
        <v>1.85635687087384E-2</v>
      </c>
      <c r="N1444" s="57">
        <f t="shared" si="232"/>
        <v>2.4955646595781217E-3</v>
      </c>
      <c r="O1444" s="26"/>
      <c r="R1444" s="63"/>
    </row>
    <row r="1445" spans="1:18" s="2" customFormat="1" x14ac:dyDescent="0.25">
      <c r="A1445" s="72">
        <v>43056</v>
      </c>
      <c r="B1445" s="73">
        <v>18</v>
      </c>
      <c r="C1445" s="74">
        <v>7399</v>
      </c>
      <c r="D1445" s="26">
        <f t="shared" si="223"/>
        <v>134.47765297743459</v>
      </c>
      <c r="E1445" s="57">
        <f t="shared" si="224"/>
        <v>1.8175111903964668E-2</v>
      </c>
      <c r="F1445" s="26">
        <f t="shared" si="225"/>
        <v>18.075850441330189</v>
      </c>
      <c r="G1445" s="57">
        <f t="shared" si="226"/>
        <v>2.4430126289133923E-3</v>
      </c>
      <c r="H1445" s="26">
        <f t="shared" si="227"/>
        <v>152.55350341876476</v>
      </c>
      <c r="I1445" s="57">
        <f t="shared" si="228"/>
        <v>2.0618124532878059E-2</v>
      </c>
      <c r="J1445" s="14">
        <v>1440</v>
      </c>
      <c r="K1445" s="21">
        <f t="shared" si="229"/>
        <v>7380.9241495586703</v>
      </c>
      <c r="L1445" s="21">
        <f t="shared" si="230"/>
        <v>7246.4464965812349</v>
      </c>
      <c r="M1445" s="57">
        <f t="shared" si="231"/>
        <v>1.855773764987834E-2</v>
      </c>
      <c r="N1445" s="57">
        <f t="shared" si="232"/>
        <v>2.4944433730185E-3</v>
      </c>
      <c r="O1445" s="26"/>
      <c r="R1445" s="63"/>
    </row>
    <row r="1446" spans="1:18" s="2" customFormat="1" x14ac:dyDescent="0.25">
      <c r="A1446" s="72">
        <v>42990</v>
      </c>
      <c r="B1446" s="73">
        <v>11</v>
      </c>
      <c r="C1446" s="74">
        <v>7400</v>
      </c>
      <c r="D1446" s="26">
        <f t="shared" si="223"/>
        <v>134.48992817408131</v>
      </c>
      <c r="E1446" s="57">
        <f t="shared" si="224"/>
        <v>1.8174314618119098E-2</v>
      </c>
      <c r="F1446" s="26">
        <f t="shared" si="225"/>
        <v>18.077151362615123</v>
      </c>
      <c r="G1446" s="57">
        <f t="shared" si="226"/>
        <v>2.442858292245287E-3</v>
      </c>
      <c r="H1446" s="26">
        <f t="shared" si="227"/>
        <v>152.56707953669644</v>
      </c>
      <c r="I1446" s="57">
        <f t="shared" si="228"/>
        <v>2.0617172910364384E-2</v>
      </c>
      <c r="J1446" s="14">
        <v>1441</v>
      </c>
      <c r="K1446" s="21">
        <f t="shared" si="229"/>
        <v>7381.922848637385</v>
      </c>
      <c r="L1446" s="21">
        <f t="shared" si="230"/>
        <v>7247.4329204633032</v>
      </c>
      <c r="M1446" s="57">
        <f t="shared" si="231"/>
        <v>1.8556905548493693E-2</v>
      </c>
      <c r="N1446" s="57">
        <f t="shared" si="232"/>
        <v>2.4942833636409172E-3</v>
      </c>
      <c r="O1446" s="26"/>
      <c r="R1446" s="63"/>
    </row>
    <row r="1447" spans="1:18" s="2" customFormat="1" x14ac:dyDescent="0.25">
      <c r="A1447" s="72">
        <v>43041</v>
      </c>
      <c r="B1447" s="73">
        <v>19</v>
      </c>
      <c r="C1447" s="74">
        <v>7403</v>
      </c>
      <c r="D1447" s="26">
        <f t="shared" si="223"/>
        <v>134.52675376402152</v>
      </c>
      <c r="E1447" s="57">
        <f t="shared" si="224"/>
        <v>1.8171924052954414E-2</v>
      </c>
      <c r="F1447" s="26">
        <f t="shared" si="225"/>
        <v>18.081054126469926</v>
      </c>
      <c r="G1447" s="57">
        <f t="shared" si="226"/>
        <v>2.4423955324152269E-3</v>
      </c>
      <c r="H1447" s="26">
        <f t="shared" si="227"/>
        <v>152.60780789049144</v>
      </c>
      <c r="I1447" s="57">
        <f t="shared" si="228"/>
        <v>2.0614319585369641E-2</v>
      </c>
      <c r="J1447" s="14">
        <v>1442</v>
      </c>
      <c r="K1447" s="21">
        <f t="shared" si="229"/>
        <v>7384.91894587353</v>
      </c>
      <c r="L1447" s="21">
        <f t="shared" si="230"/>
        <v>7250.3921921095089</v>
      </c>
      <c r="M1447" s="57">
        <f t="shared" si="231"/>
        <v>1.8554410602839518E-2</v>
      </c>
      <c r="N1447" s="57">
        <f t="shared" si="232"/>
        <v>2.4938035967416025E-3</v>
      </c>
      <c r="O1447" s="26"/>
      <c r="R1447" s="63"/>
    </row>
    <row r="1448" spans="1:18" s="2" customFormat="1" x14ac:dyDescent="0.25">
      <c r="A1448" s="72">
        <v>43057</v>
      </c>
      <c r="B1448" s="73">
        <v>1</v>
      </c>
      <c r="C1448" s="74">
        <v>7403</v>
      </c>
      <c r="D1448" s="26">
        <f t="shared" si="223"/>
        <v>134.52675376402152</v>
      </c>
      <c r="E1448" s="57">
        <f t="shared" si="224"/>
        <v>1.8171924052954414E-2</v>
      </c>
      <c r="F1448" s="26">
        <f t="shared" si="225"/>
        <v>18.081054126469926</v>
      </c>
      <c r="G1448" s="57">
        <f t="shared" si="226"/>
        <v>2.4423955324152269E-3</v>
      </c>
      <c r="H1448" s="26">
        <f t="shared" si="227"/>
        <v>152.60780789049144</v>
      </c>
      <c r="I1448" s="57">
        <f t="shared" si="228"/>
        <v>2.0614319585369641E-2</v>
      </c>
      <c r="J1448" s="14">
        <v>1443</v>
      </c>
      <c r="K1448" s="21">
        <f t="shared" si="229"/>
        <v>7384.91894587353</v>
      </c>
      <c r="L1448" s="21">
        <f t="shared" si="230"/>
        <v>7250.3921921095089</v>
      </c>
      <c r="M1448" s="57">
        <f t="shared" si="231"/>
        <v>1.8554410602839518E-2</v>
      </c>
      <c r="N1448" s="57">
        <f t="shared" si="232"/>
        <v>2.4938035967416025E-3</v>
      </c>
      <c r="O1448" s="26"/>
      <c r="R1448" s="63"/>
    </row>
    <row r="1449" spans="1:18" s="2" customFormat="1" x14ac:dyDescent="0.25">
      <c r="A1449" s="72">
        <v>43021</v>
      </c>
      <c r="B1449" s="73">
        <v>21</v>
      </c>
      <c r="C1449" s="74">
        <v>7405</v>
      </c>
      <c r="D1449" s="26">
        <f t="shared" si="223"/>
        <v>134.551304157315</v>
      </c>
      <c r="E1449" s="57">
        <f t="shared" si="224"/>
        <v>1.8170331418948683E-2</v>
      </c>
      <c r="F1449" s="26">
        <f t="shared" si="225"/>
        <v>18.083655969039796</v>
      </c>
      <c r="G1449" s="57">
        <f t="shared" si="226"/>
        <v>2.4420872341714781E-3</v>
      </c>
      <c r="H1449" s="26">
        <f t="shared" si="227"/>
        <v>152.6349601263548</v>
      </c>
      <c r="I1449" s="57">
        <f t="shared" si="228"/>
        <v>2.0612418653120163E-2</v>
      </c>
      <c r="J1449" s="14">
        <v>1444</v>
      </c>
      <c r="K1449" s="21">
        <f t="shared" si="229"/>
        <v>7386.9163440309603</v>
      </c>
      <c r="L1449" s="21">
        <f t="shared" si="230"/>
        <v>7252.3650398736454</v>
      </c>
      <c r="M1449" s="57">
        <f t="shared" si="231"/>
        <v>1.8552748436896003E-2</v>
      </c>
      <c r="N1449" s="57">
        <f t="shared" si="232"/>
        <v>2.493483969658932E-3</v>
      </c>
      <c r="O1449" s="26"/>
      <c r="R1449" s="63"/>
    </row>
    <row r="1450" spans="1:18" s="2" customFormat="1" x14ac:dyDescent="0.25">
      <c r="A1450" s="72">
        <v>43022</v>
      </c>
      <c r="B1450" s="73">
        <v>18</v>
      </c>
      <c r="C1450" s="74">
        <v>7406</v>
      </c>
      <c r="D1450" s="26">
        <f t="shared" si="223"/>
        <v>134.56357935396173</v>
      </c>
      <c r="E1450" s="57">
        <f t="shared" si="224"/>
        <v>1.8169535424515493E-2</v>
      </c>
      <c r="F1450" s="26">
        <f t="shared" si="225"/>
        <v>18.08495689032473</v>
      </c>
      <c r="G1450" s="57">
        <f t="shared" si="226"/>
        <v>2.4419331474918619E-3</v>
      </c>
      <c r="H1450" s="26">
        <f t="shared" si="227"/>
        <v>152.64853624428645</v>
      </c>
      <c r="I1450" s="57">
        <f t="shared" si="228"/>
        <v>2.0611468572007352E-2</v>
      </c>
      <c r="J1450" s="14">
        <v>1445</v>
      </c>
      <c r="K1450" s="21">
        <f t="shared" si="229"/>
        <v>7387.915043109675</v>
      </c>
      <c r="L1450" s="21">
        <f t="shared" si="230"/>
        <v>7253.3514637557137</v>
      </c>
      <c r="M1450" s="57">
        <f t="shared" si="231"/>
        <v>1.8551917692995128E-2</v>
      </c>
      <c r="N1450" s="57">
        <f t="shared" si="232"/>
        <v>2.4933242213194115E-3</v>
      </c>
      <c r="O1450" s="26"/>
      <c r="R1450" s="63"/>
    </row>
    <row r="1451" spans="1:18" s="2" customFormat="1" x14ac:dyDescent="0.25">
      <c r="A1451" s="72">
        <v>43024</v>
      </c>
      <c r="B1451" s="73">
        <v>13</v>
      </c>
      <c r="C1451" s="74">
        <v>7408</v>
      </c>
      <c r="D1451" s="26">
        <f t="shared" si="223"/>
        <v>134.58812974725521</v>
      </c>
      <c r="E1451" s="57">
        <f t="shared" si="224"/>
        <v>1.8167944080353025E-2</v>
      </c>
      <c r="F1451" s="26">
        <f t="shared" si="225"/>
        <v>18.0875587328946</v>
      </c>
      <c r="G1451" s="57">
        <f t="shared" si="226"/>
        <v>2.4416250989328565E-3</v>
      </c>
      <c r="H1451" s="26">
        <f t="shared" si="227"/>
        <v>152.6756884801498</v>
      </c>
      <c r="I1451" s="57">
        <f t="shared" si="228"/>
        <v>2.0609569179285879E-2</v>
      </c>
      <c r="J1451" s="14">
        <v>1446</v>
      </c>
      <c r="K1451" s="21">
        <f t="shared" si="229"/>
        <v>7389.9124412671054</v>
      </c>
      <c r="L1451" s="21">
        <f t="shared" si="230"/>
        <v>7255.3243115198502</v>
      </c>
      <c r="M1451" s="57">
        <f t="shared" si="231"/>
        <v>1.8550256882874143E-2</v>
      </c>
      <c r="N1451" s="57">
        <f t="shared" si="232"/>
        <v>2.4930048549553544E-3</v>
      </c>
      <c r="O1451" s="26"/>
      <c r="R1451" s="63"/>
    </row>
    <row r="1452" spans="1:18" s="2" customFormat="1" x14ac:dyDescent="0.25">
      <c r="A1452" s="72">
        <v>43035</v>
      </c>
      <c r="B1452" s="73">
        <v>7</v>
      </c>
      <c r="C1452" s="74">
        <v>7408</v>
      </c>
      <c r="D1452" s="26">
        <f t="shared" si="223"/>
        <v>134.58812974725521</v>
      </c>
      <c r="E1452" s="57">
        <f t="shared" si="224"/>
        <v>1.8167944080353025E-2</v>
      </c>
      <c r="F1452" s="26">
        <f t="shared" si="225"/>
        <v>18.0875587328946</v>
      </c>
      <c r="G1452" s="57">
        <f t="shared" si="226"/>
        <v>2.4416250989328565E-3</v>
      </c>
      <c r="H1452" s="26">
        <f t="shared" si="227"/>
        <v>152.6756884801498</v>
      </c>
      <c r="I1452" s="57">
        <f t="shared" si="228"/>
        <v>2.0609569179285879E-2</v>
      </c>
      <c r="J1452" s="14">
        <v>1447</v>
      </c>
      <c r="K1452" s="21">
        <f t="shared" si="229"/>
        <v>7389.9124412671054</v>
      </c>
      <c r="L1452" s="21">
        <f t="shared" si="230"/>
        <v>7255.3243115198502</v>
      </c>
      <c r="M1452" s="57">
        <f t="shared" si="231"/>
        <v>1.8550256882874143E-2</v>
      </c>
      <c r="N1452" s="57">
        <f t="shared" si="232"/>
        <v>2.4930048549553544E-3</v>
      </c>
      <c r="O1452" s="26"/>
      <c r="R1452" s="63"/>
    </row>
    <row r="1453" spans="1:18" s="2" customFormat="1" x14ac:dyDescent="0.25">
      <c r="A1453" s="72">
        <v>43053</v>
      </c>
      <c r="B1453" s="73">
        <v>11</v>
      </c>
      <c r="C1453" s="74">
        <v>7409</v>
      </c>
      <c r="D1453" s="26">
        <f t="shared" si="223"/>
        <v>134.60040494390194</v>
      </c>
      <c r="E1453" s="57">
        <f t="shared" si="224"/>
        <v>1.8167148730449716E-2</v>
      </c>
      <c r="F1453" s="26">
        <f t="shared" si="225"/>
        <v>18.088859654179533</v>
      </c>
      <c r="G1453" s="57">
        <f t="shared" si="226"/>
        <v>2.4414711370197776E-3</v>
      </c>
      <c r="H1453" s="26">
        <f t="shared" si="227"/>
        <v>152.68926459808148</v>
      </c>
      <c r="I1453" s="57">
        <f t="shared" si="228"/>
        <v>2.0608619867469494E-2</v>
      </c>
      <c r="J1453" s="14">
        <v>1448</v>
      </c>
      <c r="K1453" s="21">
        <f t="shared" si="229"/>
        <v>7390.9111403458201</v>
      </c>
      <c r="L1453" s="21">
        <f t="shared" si="230"/>
        <v>7256.3107354019185</v>
      </c>
      <c r="M1453" s="57">
        <f t="shared" si="231"/>
        <v>1.8549426816469785E-2</v>
      </c>
      <c r="N1453" s="57">
        <f t="shared" si="232"/>
        <v>2.4928452368953866E-3</v>
      </c>
      <c r="O1453" s="26"/>
      <c r="R1453" s="63"/>
    </row>
    <row r="1454" spans="1:18" s="2" customFormat="1" x14ac:dyDescent="0.25">
      <c r="A1454" s="72">
        <v>43023</v>
      </c>
      <c r="B1454" s="73">
        <v>22</v>
      </c>
      <c r="C1454" s="74">
        <v>7414</v>
      </c>
      <c r="D1454" s="26">
        <f t="shared" si="223"/>
        <v>134.66178092713562</v>
      </c>
      <c r="E1454" s="57">
        <f t="shared" si="224"/>
        <v>1.8163175199235989E-2</v>
      </c>
      <c r="F1454" s="26">
        <f t="shared" si="225"/>
        <v>18.095364260604207</v>
      </c>
      <c r="G1454" s="57">
        <f t="shared" si="226"/>
        <v>2.4407019504456714E-3</v>
      </c>
      <c r="H1454" s="26">
        <f t="shared" si="227"/>
        <v>152.75714518773984</v>
      </c>
      <c r="I1454" s="57">
        <f t="shared" si="228"/>
        <v>2.0603877149681663E-2</v>
      </c>
      <c r="J1454" s="14">
        <v>1449</v>
      </c>
      <c r="K1454" s="21">
        <f t="shared" si="229"/>
        <v>7395.9046357393954</v>
      </c>
      <c r="L1454" s="21">
        <f t="shared" si="230"/>
        <v>7261.2428548122598</v>
      </c>
      <c r="M1454" s="57">
        <f t="shared" si="231"/>
        <v>1.8545279867328901E-2</v>
      </c>
      <c r="N1454" s="57">
        <f t="shared" si="232"/>
        <v>2.4920477971084281E-3</v>
      </c>
      <c r="O1454" s="26"/>
      <c r="R1454" s="63"/>
    </row>
    <row r="1455" spans="1:18" s="2" customFormat="1" x14ac:dyDescent="0.25">
      <c r="A1455" s="72">
        <v>43051</v>
      </c>
      <c r="B1455" s="73">
        <v>18</v>
      </c>
      <c r="C1455" s="74">
        <v>7414</v>
      </c>
      <c r="D1455" s="26">
        <f t="shared" si="223"/>
        <v>134.66178092713562</v>
      </c>
      <c r="E1455" s="57">
        <f t="shared" si="224"/>
        <v>1.8163175199235989E-2</v>
      </c>
      <c r="F1455" s="26">
        <f t="shared" si="225"/>
        <v>18.095364260604207</v>
      </c>
      <c r="G1455" s="57">
        <f t="shared" si="226"/>
        <v>2.4407019504456714E-3</v>
      </c>
      <c r="H1455" s="26">
        <f t="shared" si="227"/>
        <v>152.75714518773984</v>
      </c>
      <c r="I1455" s="57">
        <f t="shared" si="228"/>
        <v>2.0603877149681663E-2</v>
      </c>
      <c r="J1455" s="14">
        <v>1450</v>
      </c>
      <c r="K1455" s="21">
        <f t="shared" si="229"/>
        <v>7395.9046357393954</v>
      </c>
      <c r="L1455" s="21">
        <f t="shared" si="230"/>
        <v>7261.2428548122598</v>
      </c>
      <c r="M1455" s="57">
        <f t="shared" si="231"/>
        <v>1.8545279867328901E-2</v>
      </c>
      <c r="N1455" s="57">
        <f t="shared" si="232"/>
        <v>2.4920477971084281E-3</v>
      </c>
      <c r="O1455" s="26"/>
      <c r="R1455" s="63"/>
    </row>
    <row r="1456" spans="1:18" s="2" customFormat="1" x14ac:dyDescent="0.25">
      <c r="A1456" s="72">
        <v>43063</v>
      </c>
      <c r="B1456" s="73">
        <v>23</v>
      </c>
      <c r="C1456" s="74">
        <v>7414</v>
      </c>
      <c r="D1456" s="26">
        <f t="shared" si="223"/>
        <v>134.66178092713562</v>
      </c>
      <c r="E1456" s="57">
        <f t="shared" si="224"/>
        <v>1.8163175199235989E-2</v>
      </c>
      <c r="F1456" s="26">
        <f t="shared" si="225"/>
        <v>18.095364260604207</v>
      </c>
      <c r="G1456" s="57">
        <f t="shared" si="226"/>
        <v>2.4407019504456714E-3</v>
      </c>
      <c r="H1456" s="26">
        <f t="shared" si="227"/>
        <v>152.75714518773984</v>
      </c>
      <c r="I1456" s="57">
        <f t="shared" si="228"/>
        <v>2.0603877149681663E-2</v>
      </c>
      <c r="J1456" s="14">
        <v>1451</v>
      </c>
      <c r="K1456" s="21">
        <f t="shared" si="229"/>
        <v>7395.9046357393954</v>
      </c>
      <c r="L1456" s="21">
        <f t="shared" si="230"/>
        <v>7261.2428548122598</v>
      </c>
      <c r="M1456" s="57">
        <f t="shared" si="231"/>
        <v>1.8545279867328901E-2</v>
      </c>
      <c r="N1456" s="57">
        <f t="shared" si="232"/>
        <v>2.4920477971084281E-3</v>
      </c>
      <c r="O1456" s="26"/>
      <c r="R1456" s="63"/>
    </row>
    <row r="1457" spans="1:18" s="2" customFormat="1" x14ac:dyDescent="0.25">
      <c r="A1457" s="72">
        <v>42983</v>
      </c>
      <c r="B1457" s="73">
        <v>9</v>
      </c>
      <c r="C1457" s="74">
        <v>7417</v>
      </c>
      <c r="D1457" s="26">
        <f t="shared" si="223"/>
        <v>134.69860651707583</v>
      </c>
      <c r="E1457" s="57">
        <f t="shared" si="224"/>
        <v>1.8160793652025865E-2</v>
      </c>
      <c r="F1457" s="26">
        <f t="shared" si="225"/>
        <v>18.09926702445901</v>
      </c>
      <c r="G1457" s="57">
        <f t="shared" si="226"/>
        <v>2.4402409362894715E-3</v>
      </c>
      <c r="H1457" s="26">
        <f t="shared" si="227"/>
        <v>152.79787354153484</v>
      </c>
      <c r="I1457" s="57">
        <f t="shared" si="228"/>
        <v>2.0601034588315335E-2</v>
      </c>
      <c r="J1457" s="14">
        <v>1452</v>
      </c>
      <c r="K1457" s="21">
        <f t="shared" si="229"/>
        <v>7398.9007329755414</v>
      </c>
      <c r="L1457" s="21">
        <f t="shared" si="230"/>
        <v>7264.2021264584655</v>
      </c>
      <c r="M1457" s="57">
        <f t="shared" si="231"/>
        <v>1.8542794400841622E-2</v>
      </c>
      <c r="N1457" s="57">
        <f t="shared" si="232"/>
        <v>2.4915698530105453E-3</v>
      </c>
      <c r="O1457" s="26"/>
      <c r="R1457" s="63"/>
    </row>
    <row r="1458" spans="1:18" s="2" customFormat="1" x14ac:dyDescent="0.25">
      <c r="A1458" s="72">
        <v>43032</v>
      </c>
      <c r="B1458" s="73">
        <v>18</v>
      </c>
      <c r="C1458" s="74">
        <v>7417</v>
      </c>
      <c r="D1458" s="26">
        <f t="shared" si="223"/>
        <v>134.69860651707583</v>
      </c>
      <c r="E1458" s="57">
        <f t="shared" si="224"/>
        <v>1.8160793652025865E-2</v>
      </c>
      <c r="F1458" s="26">
        <f t="shared" si="225"/>
        <v>18.09926702445901</v>
      </c>
      <c r="G1458" s="57">
        <f t="shared" si="226"/>
        <v>2.4402409362894715E-3</v>
      </c>
      <c r="H1458" s="26">
        <f t="shared" si="227"/>
        <v>152.79787354153484</v>
      </c>
      <c r="I1458" s="57">
        <f t="shared" si="228"/>
        <v>2.0601034588315335E-2</v>
      </c>
      <c r="J1458" s="14">
        <v>1453</v>
      </c>
      <c r="K1458" s="21">
        <f t="shared" si="229"/>
        <v>7398.9007329755414</v>
      </c>
      <c r="L1458" s="21">
        <f t="shared" si="230"/>
        <v>7264.2021264584655</v>
      </c>
      <c r="M1458" s="57">
        <f t="shared" si="231"/>
        <v>1.8542794400841622E-2</v>
      </c>
      <c r="N1458" s="57">
        <f t="shared" si="232"/>
        <v>2.4915698530105453E-3</v>
      </c>
      <c r="O1458" s="26"/>
      <c r="R1458" s="63"/>
    </row>
    <row r="1459" spans="1:18" s="2" customFormat="1" x14ac:dyDescent="0.25">
      <c r="A1459" s="72">
        <v>43049</v>
      </c>
      <c r="B1459" s="73">
        <v>19</v>
      </c>
      <c r="C1459" s="74">
        <v>7422</v>
      </c>
      <c r="D1459" s="26">
        <f t="shared" si="223"/>
        <v>134.75998250030949</v>
      </c>
      <c r="E1459" s="57">
        <f t="shared" si="224"/>
        <v>1.8156828685032267E-2</v>
      </c>
      <c r="F1459" s="26">
        <f t="shared" si="225"/>
        <v>18.10577163088368</v>
      </c>
      <c r="G1459" s="57">
        <f t="shared" si="226"/>
        <v>2.4394734075564107E-3</v>
      </c>
      <c r="H1459" s="26">
        <f t="shared" si="227"/>
        <v>152.86575413119317</v>
      </c>
      <c r="I1459" s="57">
        <f t="shared" si="228"/>
        <v>2.0596302092588677E-2</v>
      </c>
      <c r="J1459" s="14">
        <v>1454</v>
      </c>
      <c r="K1459" s="21">
        <f t="shared" si="229"/>
        <v>7403.8942283691167</v>
      </c>
      <c r="L1459" s="21">
        <f t="shared" si="230"/>
        <v>7269.1342458688068</v>
      </c>
      <c r="M1459" s="57">
        <f t="shared" si="231"/>
        <v>1.8538656453744303E-2</v>
      </c>
      <c r="N1459" s="57">
        <f t="shared" si="232"/>
        <v>2.4907741442763351E-3</v>
      </c>
      <c r="O1459" s="26"/>
      <c r="R1459" s="63"/>
    </row>
    <row r="1460" spans="1:18" s="2" customFormat="1" x14ac:dyDescent="0.25">
      <c r="A1460" s="72">
        <v>43017</v>
      </c>
      <c r="B1460" s="73">
        <v>7</v>
      </c>
      <c r="C1460" s="74">
        <v>7424</v>
      </c>
      <c r="D1460" s="26">
        <f t="shared" si="223"/>
        <v>134.78453289360297</v>
      </c>
      <c r="E1460" s="57">
        <f t="shared" si="224"/>
        <v>1.8155244193642641E-2</v>
      </c>
      <c r="F1460" s="26">
        <f t="shared" si="225"/>
        <v>18.10837347345355</v>
      </c>
      <c r="G1460" s="57">
        <f t="shared" si="226"/>
        <v>2.4391666855406182E-3</v>
      </c>
      <c r="H1460" s="26">
        <f t="shared" si="227"/>
        <v>152.89290636705653</v>
      </c>
      <c r="I1460" s="57">
        <f t="shared" si="228"/>
        <v>2.0594410879183261E-2</v>
      </c>
      <c r="J1460" s="14">
        <v>1455</v>
      </c>
      <c r="K1460" s="21">
        <f t="shared" si="229"/>
        <v>7405.8916265265461</v>
      </c>
      <c r="L1460" s="21">
        <f t="shared" si="230"/>
        <v>7271.1070936329434</v>
      </c>
      <c r="M1460" s="57">
        <f t="shared" si="231"/>
        <v>1.8537002846736931E-2</v>
      </c>
      <c r="N1460" s="57">
        <f t="shared" si="232"/>
        <v>2.4904561630388344E-3</v>
      </c>
      <c r="O1460" s="26"/>
      <c r="R1460" s="63"/>
    </row>
    <row r="1461" spans="1:18" s="2" customFormat="1" x14ac:dyDescent="0.25">
      <c r="A1461" s="72">
        <v>43049</v>
      </c>
      <c r="B1461" s="73">
        <v>21</v>
      </c>
      <c r="C1461" s="74">
        <v>7427</v>
      </c>
      <c r="D1461" s="26">
        <f t="shared" si="223"/>
        <v>134.82135848354318</v>
      </c>
      <c r="E1461" s="57">
        <f t="shared" si="224"/>
        <v>1.8152869056623559E-2</v>
      </c>
      <c r="F1461" s="26">
        <f t="shared" si="225"/>
        <v>18.11227623730835</v>
      </c>
      <c r="G1461" s="57">
        <f t="shared" si="226"/>
        <v>2.4387069122537163E-3</v>
      </c>
      <c r="H1461" s="26">
        <f t="shared" si="227"/>
        <v>152.93363472085153</v>
      </c>
      <c r="I1461" s="57">
        <f t="shared" si="228"/>
        <v>2.0591575968877274E-2</v>
      </c>
      <c r="J1461" s="14">
        <v>1456</v>
      </c>
      <c r="K1461" s="21">
        <f t="shared" si="229"/>
        <v>7408.8877237626921</v>
      </c>
      <c r="L1461" s="21">
        <f t="shared" si="230"/>
        <v>7274.0663652791482</v>
      </c>
      <c r="M1461" s="57">
        <f t="shared" si="231"/>
        <v>1.8534524118047319E-2</v>
      </c>
      <c r="N1461" s="57">
        <f t="shared" si="232"/>
        <v>2.4899795145893306E-3</v>
      </c>
      <c r="O1461" s="26"/>
      <c r="R1461" s="63"/>
    </row>
    <row r="1462" spans="1:18" s="2" customFormat="1" x14ac:dyDescent="0.25">
      <c r="A1462" s="72">
        <v>42981</v>
      </c>
      <c r="B1462" s="73">
        <v>12</v>
      </c>
      <c r="C1462" s="74">
        <v>7428</v>
      </c>
      <c r="D1462" s="26">
        <f t="shared" si="223"/>
        <v>134.83363368018991</v>
      </c>
      <c r="E1462" s="57">
        <f t="shared" si="224"/>
        <v>1.8152077770623304E-2</v>
      </c>
      <c r="F1462" s="26">
        <f t="shared" si="225"/>
        <v>18.113577158593287</v>
      </c>
      <c r="G1462" s="57">
        <f t="shared" si="226"/>
        <v>2.438553737021175E-3</v>
      </c>
      <c r="H1462" s="26">
        <f t="shared" si="227"/>
        <v>152.94721083878318</v>
      </c>
      <c r="I1462" s="57">
        <f t="shared" si="228"/>
        <v>2.0590631507644477E-2</v>
      </c>
      <c r="J1462" s="14">
        <v>1457</v>
      </c>
      <c r="K1462" s="21">
        <f t="shared" si="229"/>
        <v>7409.8864228414068</v>
      </c>
      <c r="L1462" s="21">
        <f t="shared" si="230"/>
        <v>7275.0527891612164</v>
      </c>
      <c r="M1462" s="57">
        <f t="shared" si="231"/>
        <v>1.853369832327164E-2</v>
      </c>
      <c r="N1462" s="57">
        <f t="shared" si="232"/>
        <v>2.4898207179444684E-3</v>
      </c>
      <c r="O1462" s="26"/>
      <c r="R1462" s="63"/>
    </row>
    <row r="1463" spans="1:18" s="2" customFormat="1" x14ac:dyDescent="0.25">
      <c r="A1463" s="72">
        <v>43032</v>
      </c>
      <c r="B1463" s="73">
        <v>19</v>
      </c>
      <c r="C1463" s="74">
        <v>7428</v>
      </c>
      <c r="D1463" s="26">
        <f t="shared" si="223"/>
        <v>134.83363368018991</v>
      </c>
      <c r="E1463" s="57">
        <f t="shared" si="224"/>
        <v>1.8152077770623304E-2</v>
      </c>
      <c r="F1463" s="26">
        <f t="shared" si="225"/>
        <v>18.113577158593287</v>
      </c>
      <c r="G1463" s="57">
        <f t="shared" si="226"/>
        <v>2.438553737021175E-3</v>
      </c>
      <c r="H1463" s="26">
        <f t="shared" si="227"/>
        <v>152.94721083878318</v>
      </c>
      <c r="I1463" s="57">
        <f t="shared" si="228"/>
        <v>2.0590631507644477E-2</v>
      </c>
      <c r="J1463" s="14">
        <v>1458</v>
      </c>
      <c r="K1463" s="21">
        <f t="shared" si="229"/>
        <v>7409.8864228414068</v>
      </c>
      <c r="L1463" s="21">
        <f t="shared" si="230"/>
        <v>7275.0527891612164</v>
      </c>
      <c r="M1463" s="57">
        <f t="shared" si="231"/>
        <v>1.853369832327164E-2</v>
      </c>
      <c r="N1463" s="57">
        <f t="shared" si="232"/>
        <v>2.4898207179444684E-3</v>
      </c>
      <c r="O1463" s="26"/>
      <c r="R1463" s="63"/>
    </row>
    <row r="1464" spans="1:18" s="2" customFormat="1" x14ac:dyDescent="0.25">
      <c r="A1464" s="72">
        <v>43048</v>
      </c>
      <c r="B1464" s="73">
        <v>11</v>
      </c>
      <c r="C1464" s="74">
        <v>7430</v>
      </c>
      <c r="D1464" s="26">
        <f t="shared" si="223"/>
        <v>134.85818407348339</v>
      </c>
      <c r="E1464" s="57">
        <f t="shared" si="224"/>
        <v>1.8150495837615528E-2</v>
      </c>
      <c r="F1464" s="26">
        <f t="shared" si="225"/>
        <v>18.116179001163154</v>
      </c>
      <c r="G1464" s="57">
        <f t="shared" si="226"/>
        <v>2.4382475102507611E-3</v>
      </c>
      <c r="H1464" s="26">
        <f t="shared" si="227"/>
        <v>152.97436307464653</v>
      </c>
      <c r="I1464" s="57">
        <f t="shared" si="228"/>
        <v>2.0588743347866291E-2</v>
      </c>
      <c r="J1464" s="14">
        <v>1459</v>
      </c>
      <c r="K1464" s="21">
        <f t="shared" si="229"/>
        <v>7411.8838209988371</v>
      </c>
      <c r="L1464" s="21">
        <f t="shared" si="230"/>
        <v>7277.0256369253539</v>
      </c>
      <c r="M1464" s="57">
        <f t="shared" si="231"/>
        <v>1.8532047405354871E-2</v>
      </c>
      <c r="N1464" s="57">
        <f t="shared" si="232"/>
        <v>2.4895032538070727E-3</v>
      </c>
      <c r="O1464" s="26"/>
      <c r="R1464" s="63"/>
    </row>
    <row r="1465" spans="1:18" s="2" customFormat="1" x14ac:dyDescent="0.25">
      <c r="A1465" s="72">
        <v>43004</v>
      </c>
      <c r="B1465" s="73">
        <v>9</v>
      </c>
      <c r="C1465" s="74">
        <v>7433</v>
      </c>
      <c r="D1465" s="26">
        <f t="shared" si="223"/>
        <v>134.89500966342359</v>
      </c>
      <c r="E1465" s="57">
        <f t="shared" si="224"/>
        <v>1.8148124534296192E-2</v>
      </c>
      <c r="F1465" s="26">
        <f t="shared" si="225"/>
        <v>18.120081765017957</v>
      </c>
      <c r="G1465" s="57">
        <f t="shared" si="226"/>
        <v>2.4377884790821951E-3</v>
      </c>
      <c r="H1465" s="26">
        <f t="shared" si="227"/>
        <v>153.01509142844156</v>
      </c>
      <c r="I1465" s="57">
        <f t="shared" si="228"/>
        <v>2.0585913013378389E-2</v>
      </c>
      <c r="J1465" s="14">
        <v>1460</v>
      </c>
      <c r="K1465" s="21">
        <f t="shared" si="229"/>
        <v>7414.8799182349821</v>
      </c>
      <c r="L1465" s="21">
        <f t="shared" si="230"/>
        <v>7279.9849085715587</v>
      </c>
      <c r="M1465" s="57">
        <f t="shared" si="231"/>
        <v>1.852957270620112E-2</v>
      </c>
      <c r="N1465" s="57">
        <f t="shared" si="232"/>
        <v>2.489027380219307E-3</v>
      </c>
      <c r="O1465" s="26"/>
      <c r="R1465" s="63"/>
    </row>
    <row r="1466" spans="1:18" s="2" customFormat="1" x14ac:dyDescent="0.25">
      <c r="A1466" s="72">
        <v>43040</v>
      </c>
      <c r="B1466" s="73">
        <v>8</v>
      </c>
      <c r="C1466" s="74">
        <v>7434</v>
      </c>
      <c r="D1466" s="26">
        <f t="shared" si="223"/>
        <v>134.90728486007032</v>
      </c>
      <c r="E1466" s="57">
        <f t="shared" si="224"/>
        <v>1.8147334525164153E-2</v>
      </c>
      <c r="F1466" s="26">
        <f t="shared" si="225"/>
        <v>18.121382686302894</v>
      </c>
      <c r="G1466" s="57">
        <f t="shared" si="226"/>
        <v>2.4376355510227193E-3</v>
      </c>
      <c r="H1466" s="26">
        <f t="shared" si="227"/>
        <v>153.02866754637321</v>
      </c>
      <c r="I1466" s="57">
        <f t="shared" si="228"/>
        <v>2.0584970076186874E-2</v>
      </c>
      <c r="J1466" s="14">
        <v>1461</v>
      </c>
      <c r="K1466" s="21">
        <f t="shared" si="229"/>
        <v>7415.8786173136969</v>
      </c>
      <c r="L1466" s="21">
        <f t="shared" si="230"/>
        <v>7280.9713324536269</v>
      </c>
      <c r="M1466" s="57">
        <f t="shared" si="231"/>
        <v>1.8528748253511897E-2</v>
      </c>
      <c r="N1466" s="57">
        <f t="shared" si="232"/>
        <v>2.4888688416516728E-3</v>
      </c>
      <c r="O1466" s="26"/>
      <c r="R1466" s="63"/>
    </row>
    <row r="1467" spans="1:18" s="2" customFormat="1" x14ac:dyDescent="0.25">
      <c r="A1467" s="72">
        <v>42987</v>
      </c>
      <c r="B1467" s="73">
        <v>19</v>
      </c>
      <c r="C1467" s="74">
        <v>7435</v>
      </c>
      <c r="D1467" s="26">
        <f t="shared" si="223"/>
        <v>134.91956005671705</v>
      </c>
      <c r="E1467" s="57">
        <f t="shared" si="224"/>
        <v>1.814654472854298E-2</v>
      </c>
      <c r="F1467" s="26">
        <f t="shared" si="225"/>
        <v>18.122683607587827</v>
      </c>
      <c r="G1467" s="57">
        <f t="shared" si="226"/>
        <v>2.4374826641005822E-3</v>
      </c>
      <c r="H1467" s="26">
        <f t="shared" si="227"/>
        <v>153.04224366430486</v>
      </c>
      <c r="I1467" s="57">
        <f t="shared" si="228"/>
        <v>2.0584027392643558E-2</v>
      </c>
      <c r="J1467" s="14">
        <v>1462</v>
      </c>
      <c r="K1467" s="21">
        <f t="shared" si="229"/>
        <v>7416.8773163924125</v>
      </c>
      <c r="L1467" s="21">
        <f t="shared" si="230"/>
        <v>7281.9577563356952</v>
      </c>
      <c r="M1467" s="57">
        <f t="shared" si="231"/>
        <v>1.8527924024185634E-2</v>
      </c>
      <c r="N1467" s="57">
        <f t="shared" si="232"/>
        <v>2.4887103460357373E-3</v>
      </c>
      <c r="O1467" s="26"/>
      <c r="R1467" s="63"/>
    </row>
    <row r="1468" spans="1:18" s="2" customFormat="1" x14ac:dyDescent="0.25">
      <c r="A1468" s="72">
        <v>43060</v>
      </c>
      <c r="B1468" s="73">
        <v>12</v>
      </c>
      <c r="C1468" s="74">
        <v>7436</v>
      </c>
      <c r="D1468" s="26">
        <f t="shared" si="223"/>
        <v>134.9318352533638</v>
      </c>
      <c r="E1468" s="57">
        <f t="shared" si="224"/>
        <v>1.8145755144346933E-2</v>
      </c>
      <c r="F1468" s="26">
        <f t="shared" si="225"/>
        <v>18.123984528872761</v>
      </c>
      <c r="G1468" s="57">
        <f t="shared" si="226"/>
        <v>2.4373298182991878E-3</v>
      </c>
      <c r="H1468" s="26">
        <f t="shared" si="227"/>
        <v>153.05581978223657</v>
      </c>
      <c r="I1468" s="57">
        <f t="shared" si="228"/>
        <v>2.0583084962646124E-2</v>
      </c>
      <c r="J1468" s="14">
        <v>1463</v>
      </c>
      <c r="K1468" s="21">
        <f t="shared" si="229"/>
        <v>7417.8760154711272</v>
      </c>
      <c r="L1468" s="21">
        <f t="shared" si="230"/>
        <v>7282.9441802177635</v>
      </c>
      <c r="M1468" s="57">
        <f t="shared" si="231"/>
        <v>1.8527100018131577E-2</v>
      </c>
      <c r="N1468" s="57">
        <f t="shared" si="232"/>
        <v>2.4885518933540482E-3</v>
      </c>
      <c r="O1468" s="26"/>
      <c r="R1468" s="63"/>
    </row>
    <row r="1469" spans="1:18" s="2" customFormat="1" x14ac:dyDescent="0.25">
      <c r="A1469" s="72">
        <v>43069</v>
      </c>
      <c r="B1469" s="73">
        <v>21</v>
      </c>
      <c r="C1469" s="74">
        <v>7436</v>
      </c>
      <c r="D1469" s="26">
        <f t="shared" si="223"/>
        <v>134.9318352533638</v>
      </c>
      <c r="E1469" s="57">
        <f t="shared" si="224"/>
        <v>1.8145755144346933E-2</v>
      </c>
      <c r="F1469" s="26">
        <f t="shared" si="225"/>
        <v>18.123984528872761</v>
      </c>
      <c r="G1469" s="57">
        <f t="shared" si="226"/>
        <v>2.4373298182991878E-3</v>
      </c>
      <c r="H1469" s="26">
        <f t="shared" si="227"/>
        <v>153.05581978223657</v>
      </c>
      <c r="I1469" s="57">
        <f t="shared" si="228"/>
        <v>2.0583084962646124E-2</v>
      </c>
      <c r="J1469" s="14">
        <v>1464</v>
      </c>
      <c r="K1469" s="21">
        <f t="shared" si="229"/>
        <v>7417.8760154711272</v>
      </c>
      <c r="L1469" s="21">
        <f t="shared" si="230"/>
        <v>7282.9441802177635</v>
      </c>
      <c r="M1469" s="57">
        <f t="shared" si="231"/>
        <v>1.8527100018131577E-2</v>
      </c>
      <c r="N1469" s="57">
        <f t="shared" si="232"/>
        <v>2.4885518933540482E-3</v>
      </c>
      <c r="O1469" s="26"/>
      <c r="R1469" s="63"/>
    </row>
    <row r="1470" spans="1:18" s="2" customFormat="1" x14ac:dyDescent="0.25">
      <c r="A1470" s="72">
        <v>43019</v>
      </c>
      <c r="B1470" s="73">
        <v>24</v>
      </c>
      <c r="C1470" s="74">
        <v>7442</v>
      </c>
      <c r="D1470" s="26">
        <f t="shared" si="223"/>
        <v>135.00548643324422</v>
      </c>
      <c r="E1470" s="57">
        <f t="shared" si="224"/>
        <v>1.8141022095302904E-2</v>
      </c>
      <c r="F1470" s="26">
        <f t="shared" si="225"/>
        <v>18.131790056582368</v>
      </c>
      <c r="G1470" s="57">
        <f t="shared" si="226"/>
        <v>2.4364136060981414E-3</v>
      </c>
      <c r="H1470" s="26">
        <f t="shared" si="227"/>
        <v>153.13727648982658</v>
      </c>
      <c r="I1470" s="57">
        <f t="shared" si="228"/>
        <v>2.0577435701401046E-2</v>
      </c>
      <c r="J1470" s="14">
        <v>1465</v>
      </c>
      <c r="K1470" s="21">
        <f t="shared" si="229"/>
        <v>7423.8682099434172</v>
      </c>
      <c r="L1470" s="21">
        <f t="shared" si="230"/>
        <v>7288.8627235101731</v>
      </c>
      <c r="M1470" s="57">
        <f t="shared" si="231"/>
        <v>1.8522160665447165E-2</v>
      </c>
      <c r="N1470" s="57">
        <f t="shared" si="232"/>
        <v>2.4876020779069433E-3</v>
      </c>
      <c r="O1470" s="26"/>
      <c r="R1470" s="63"/>
    </row>
    <row r="1471" spans="1:18" s="2" customFormat="1" x14ac:dyDescent="0.25">
      <c r="A1471" s="72">
        <v>43057</v>
      </c>
      <c r="B1471" s="73">
        <v>3</v>
      </c>
      <c r="C1471" s="74">
        <v>7442</v>
      </c>
      <c r="D1471" s="26">
        <f t="shared" si="223"/>
        <v>135.00548643324422</v>
      </c>
      <c r="E1471" s="57">
        <f t="shared" si="224"/>
        <v>1.8141022095302904E-2</v>
      </c>
      <c r="F1471" s="26">
        <f t="shared" si="225"/>
        <v>18.131790056582368</v>
      </c>
      <c r="G1471" s="57">
        <f t="shared" si="226"/>
        <v>2.4364136060981414E-3</v>
      </c>
      <c r="H1471" s="26">
        <f t="shared" si="227"/>
        <v>153.13727648982658</v>
      </c>
      <c r="I1471" s="57">
        <f t="shared" si="228"/>
        <v>2.0577435701401046E-2</v>
      </c>
      <c r="J1471" s="14">
        <v>1466</v>
      </c>
      <c r="K1471" s="21">
        <f t="shared" si="229"/>
        <v>7423.8682099434172</v>
      </c>
      <c r="L1471" s="21">
        <f t="shared" si="230"/>
        <v>7288.8627235101731</v>
      </c>
      <c r="M1471" s="57">
        <f t="shared" si="231"/>
        <v>1.8522160665447165E-2</v>
      </c>
      <c r="N1471" s="57">
        <f t="shared" si="232"/>
        <v>2.4876020779069433E-3</v>
      </c>
      <c r="O1471" s="26"/>
      <c r="R1471" s="63"/>
    </row>
    <row r="1472" spans="1:18" s="2" customFormat="1" x14ac:dyDescent="0.25">
      <c r="A1472" s="72">
        <v>43058</v>
      </c>
      <c r="B1472" s="73">
        <v>21</v>
      </c>
      <c r="C1472" s="74">
        <v>7442</v>
      </c>
      <c r="D1472" s="26">
        <f t="shared" si="223"/>
        <v>135.00548643324422</v>
      </c>
      <c r="E1472" s="57">
        <f t="shared" si="224"/>
        <v>1.8141022095302904E-2</v>
      </c>
      <c r="F1472" s="26">
        <f t="shared" si="225"/>
        <v>18.131790056582368</v>
      </c>
      <c r="G1472" s="57">
        <f t="shared" si="226"/>
        <v>2.4364136060981414E-3</v>
      </c>
      <c r="H1472" s="26">
        <f t="shared" si="227"/>
        <v>153.13727648982658</v>
      </c>
      <c r="I1472" s="57">
        <f t="shared" si="228"/>
        <v>2.0577435701401046E-2</v>
      </c>
      <c r="J1472" s="14">
        <v>1467</v>
      </c>
      <c r="K1472" s="21">
        <f t="shared" si="229"/>
        <v>7423.8682099434172</v>
      </c>
      <c r="L1472" s="21">
        <f t="shared" si="230"/>
        <v>7288.8627235101731</v>
      </c>
      <c r="M1472" s="57">
        <f t="shared" si="231"/>
        <v>1.8522160665447165E-2</v>
      </c>
      <c r="N1472" s="57">
        <f t="shared" si="232"/>
        <v>2.4876020779069433E-3</v>
      </c>
      <c r="O1472" s="26"/>
      <c r="R1472" s="63"/>
    </row>
    <row r="1473" spans="1:18" s="2" customFormat="1" x14ac:dyDescent="0.25">
      <c r="A1473" s="72">
        <v>43048</v>
      </c>
      <c r="B1473" s="73">
        <v>8</v>
      </c>
      <c r="C1473" s="74">
        <v>7444</v>
      </c>
      <c r="D1473" s="26">
        <f t="shared" si="223"/>
        <v>135.03003682653767</v>
      </c>
      <c r="E1473" s="57">
        <f t="shared" si="224"/>
        <v>1.8139446107810004E-2</v>
      </c>
      <c r="F1473" s="26">
        <f t="shared" si="225"/>
        <v>18.134391899152238</v>
      </c>
      <c r="G1473" s="57">
        <f t="shared" si="226"/>
        <v>2.4361085302461363E-3</v>
      </c>
      <c r="H1473" s="26">
        <f t="shared" si="227"/>
        <v>153.1644287256899</v>
      </c>
      <c r="I1473" s="57">
        <f t="shared" si="228"/>
        <v>2.0575554638056139E-2</v>
      </c>
      <c r="J1473" s="14">
        <v>1468</v>
      </c>
      <c r="K1473" s="21">
        <f t="shared" si="229"/>
        <v>7425.8656081008476</v>
      </c>
      <c r="L1473" s="21">
        <f t="shared" si="230"/>
        <v>7290.8355712743105</v>
      </c>
      <c r="M1473" s="57">
        <f t="shared" si="231"/>
        <v>1.8520515996623521E-2</v>
      </c>
      <c r="N1473" s="57">
        <f t="shared" si="232"/>
        <v>2.4872858154422299E-3</v>
      </c>
      <c r="O1473" s="26"/>
      <c r="R1473" s="63"/>
    </row>
    <row r="1474" spans="1:18" s="2" customFormat="1" x14ac:dyDescent="0.25">
      <c r="A1474" s="72">
        <v>43066</v>
      </c>
      <c r="B1474" s="73">
        <v>12</v>
      </c>
      <c r="C1474" s="74">
        <v>7445</v>
      </c>
      <c r="D1474" s="26">
        <f t="shared" si="223"/>
        <v>135.04231202318442</v>
      </c>
      <c r="E1474" s="57">
        <f t="shared" si="224"/>
        <v>1.8138658431589579E-2</v>
      </c>
      <c r="F1474" s="26">
        <f t="shared" si="225"/>
        <v>18.135692820437171</v>
      </c>
      <c r="G1474" s="57">
        <f t="shared" si="226"/>
        <v>2.4359560537860537E-3</v>
      </c>
      <c r="H1474" s="26">
        <f t="shared" si="227"/>
        <v>153.17800484362158</v>
      </c>
      <c r="I1474" s="57">
        <f t="shared" si="228"/>
        <v>2.0574614485375634E-2</v>
      </c>
      <c r="J1474" s="14">
        <v>1469</v>
      </c>
      <c r="K1474" s="21">
        <f t="shared" si="229"/>
        <v>7426.8643071795632</v>
      </c>
      <c r="L1474" s="21">
        <f t="shared" si="230"/>
        <v>7291.8219951563788</v>
      </c>
      <c r="M1474" s="57">
        <f t="shared" si="231"/>
        <v>1.8519693995943238E-2</v>
      </c>
      <c r="N1474" s="57">
        <f t="shared" si="232"/>
        <v>2.4871277483849547E-3</v>
      </c>
      <c r="O1474" s="26"/>
      <c r="R1474" s="63"/>
    </row>
    <row r="1475" spans="1:18" s="2" customFormat="1" x14ac:dyDescent="0.25">
      <c r="A1475" s="72">
        <v>43042</v>
      </c>
      <c r="B1475" s="73">
        <v>17</v>
      </c>
      <c r="C1475" s="74">
        <v>7448</v>
      </c>
      <c r="D1475" s="26">
        <f t="shared" si="223"/>
        <v>135.07913761312463</v>
      </c>
      <c r="E1475" s="57">
        <f t="shared" si="224"/>
        <v>1.8136296672009215E-2</v>
      </c>
      <c r="F1475" s="26">
        <f t="shared" si="225"/>
        <v>18.139595584291975</v>
      </c>
      <c r="G1475" s="57">
        <f t="shared" si="226"/>
        <v>2.435498870071425E-3</v>
      </c>
      <c r="H1475" s="26">
        <f t="shared" si="227"/>
        <v>153.21873319741661</v>
      </c>
      <c r="I1475" s="57">
        <f t="shared" si="228"/>
        <v>2.0571795542080641E-2</v>
      </c>
      <c r="J1475" s="14">
        <v>1470</v>
      </c>
      <c r="K1475" s="21">
        <f t="shared" si="229"/>
        <v>7429.8604044157082</v>
      </c>
      <c r="L1475" s="21">
        <f t="shared" si="230"/>
        <v>7294.7812668025836</v>
      </c>
      <c r="M1475" s="57">
        <f t="shared" si="231"/>
        <v>1.851722932774541E-2</v>
      </c>
      <c r="N1475" s="57">
        <f t="shared" si="232"/>
        <v>2.4866538037051854E-3</v>
      </c>
      <c r="O1475" s="26"/>
      <c r="R1475" s="63"/>
    </row>
    <row r="1476" spans="1:18" s="2" customFormat="1" x14ac:dyDescent="0.25">
      <c r="A1476" s="72">
        <v>43022</v>
      </c>
      <c r="B1476" s="73">
        <v>20</v>
      </c>
      <c r="C1476" s="74">
        <v>7449</v>
      </c>
      <c r="D1476" s="26">
        <f t="shared" si="223"/>
        <v>135.09141280977136</v>
      </c>
      <c r="E1476" s="57">
        <f t="shared" si="224"/>
        <v>1.8135509841558782E-2</v>
      </c>
      <c r="F1476" s="26">
        <f t="shared" si="225"/>
        <v>18.140896505576908</v>
      </c>
      <c r="G1476" s="57">
        <f t="shared" si="226"/>
        <v>2.4353465573334551E-3</v>
      </c>
      <c r="H1476" s="26">
        <f t="shared" si="227"/>
        <v>153.23230931534826</v>
      </c>
      <c r="I1476" s="57">
        <f t="shared" si="228"/>
        <v>2.0570856398892234E-2</v>
      </c>
      <c r="J1476" s="14">
        <v>1471</v>
      </c>
      <c r="K1476" s="21">
        <f t="shared" si="229"/>
        <v>7430.8591034944229</v>
      </c>
      <c r="L1476" s="21">
        <f t="shared" si="230"/>
        <v>7295.7676906846518</v>
      </c>
      <c r="M1476" s="57">
        <f t="shared" si="231"/>
        <v>1.8516408215993246E-2</v>
      </c>
      <c r="N1476" s="57">
        <f t="shared" si="232"/>
        <v>2.4864959075848155E-3</v>
      </c>
      <c r="O1476" s="26"/>
      <c r="R1476" s="63"/>
    </row>
    <row r="1477" spans="1:18" s="2" customFormat="1" x14ac:dyDescent="0.25">
      <c r="A1477" s="72">
        <v>42997</v>
      </c>
      <c r="B1477" s="73">
        <v>10</v>
      </c>
      <c r="C1477" s="74">
        <v>7450</v>
      </c>
      <c r="D1477" s="26">
        <f t="shared" si="223"/>
        <v>135.10368800641808</v>
      </c>
      <c r="E1477" s="57">
        <f t="shared" si="224"/>
        <v>1.8134723222337997E-2</v>
      </c>
      <c r="F1477" s="26">
        <f t="shared" si="225"/>
        <v>18.142197426861841</v>
      </c>
      <c r="G1477" s="57">
        <f t="shared" si="226"/>
        <v>2.435194285484811E-3</v>
      </c>
      <c r="H1477" s="26">
        <f t="shared" si="227"/>
        <v>153.24588543327991</v>
      </c>
      <c r="I1477" s="57">
        <f t="shared" si="228"/>
        <v>2.0569917507822808E-2</v>
      </c>
      <c r="J1477" s="14">
        <v>1472</v>
      </c>
      <c r="K1477" s="21">
        <f t="shared" si="229"/>
        <v>7431.8578025731385</v>
      </c>
      <c r="L1477" s="21">
        <f t="shared" si="230"/>
        <v>7296.7541145667201</v>
      </c>
      <c r="M1477" s="57">
        <f t="shared" si="231"/>
        <v>1.8515587326247803E-2</v>
      </c>
      <c r="N1477" s="57">
        <f t="shared" si="232"/>
        <v>2.4863380541553471E-3</v>
      </c>
      <c r="O1477" s="26"/>
      <c r="R1477" s="63"/>
    </row>
    <row r="1478" spans="1:18" s="2" customFormat="1" x14ac:dyDescent="0.25">
      <c r="A1478" s="72">
        <v>43058</v>
      </c>
      <c r="B1478" s="73">
        <v>20</v>
      </c>
      <c r="C1478" s="74">
        <v>7450</v>
      </c>
      <c r="D1478" s="26">
        <f t="shared" si="223"/>
        <v>135.10368800641808</v>
      </c>
      <c r="E1478" s="57">
        <f t="shared" si="224"/>
        <v>1.8134723222337997E-2</v>
      </c>
      <c r="F1478" s="26">
        <f t="shared" si="225"/>
        <v>18.142197426861841</v>
      </c>
      <c r="G1478" s="57">
        <f t="shared" si="226"/>
        <v>2.435194285484811E-3</v>
      </c>
      <c r="H1478" s="26">
        <f t="shared" si="227"/>
        <v>153.24588543327991</v>
      </c>
      <c r="I1478" s="57">
        <f t="shared" si="228"/>
        <v>2.0569917507822808E-2</v>
      </c>
      <c r="J1478" s="14">
        <v>1473</v>
      </c>
      <c r="K1478" s="21">
        <f t="shared" si="229"/>
        <v>7431.8578025731385</v>
      </c>
      <c r="L1478" s="21">
        <f t="shared" si="230"/>
        <v>7296.7541145667201</v>
      </c>
      <c r="M1478" s="57">
        <f t="shared" si="231"/>
        <v>1.8515587326247803E-2</v>
      </c>
      <c r="N1478" s="57">
        <f t="shared" si="232"/>
        <v>2.4863380541553471E-3</v>
      </c>
      <c r="O1478" s="26"/>
      <c r="R1478" s="63"/>
    </row>
    <row r="1479" spans="1:18" s="2" customFormat="1" x14ac:dyDescent="0.25">
      <c r="A1479" s="72">
        <v>43048</v>
      </c>
      <c r="B1479" s="73">
        <v>10</v>
      </c>
      <c r="C1479" s="74">
        <v>7452</v>
      </c>
      <c r="D1479" s="26">
        <f t="shared" ref="D1479:D1542" si="233">IF(C1479&lt;$R$7,$S$6+(C1479-$R$6)*$T$6,IF(C1479&lt;$R$8,$S$7+(C1479-$R$7)*$T$7,IF(C1479&lt;$R$9,$S$8+(C1479-$R$8)*$T$8,$S$9+(C1479-$R$9)*$T$9)))</f>
        <v>135.12823839971156</v>
      </c>
      <c r="E1479" s="57">
        <f t="shared" ref="E1479:E1542" si="234">D1479/C1479</f>
        <v>1.8133150617245245E-2</v>
      </c>
      <c r="F1479" s="26">
        <f t="shared" ref="F1479:F1542" si="235">IF(C1479&lt;$R$7,$U$6+(C1479-$R$6)*$V$6,IF(C1479&lt;$R$8,$U$7+(C1479-$R$7)*$V$7,IF(C1479&lt;$R$9,$U$8+(C1479-$R$8)*$V$8,$U$9+(C1479-$R$9)*$V$9)))</f>
        <v>18.144799269431712</v>
      </c>
      <c r="G1479" s="57">
        <f t="shared" ref="G1479:G1542" si="236">F1479/C1479</f>
        <v>2.4348898643896553E-3</v>
      </c>
      <c r="H1479" s="26">
        <f t="shared" ref="H1479:H1542" si="237">D1479+F1479</f>
        <v>153.27303766914326</v>
      </c>
      <c r="I1479" s="57">
        <f t="shared" ref="I1479:I1542" si="238">H1479/C1479</f>
        <v>2.0568040481634898E-2</v>
      </c>
      <c r="J1479" s="14">
        <v>1474</v>
      </c>
      <c r="K1479" s="21">
        <f t="shared" ref="K1479:K1542" si="239">C1479-F1479</f>
        <v>7433.855200730568</v>
      </c>
      <c r="L1479" s="21">
        <f t="shared" ref="L1479:L1542" si="240">C1479-H1479</f>
        <v>7298.7269623308566</v>
      </c>
      <c r="M1479" s="57">
        <f t="shared" ref="M1479:M1542" si="241">D1479/L1479</f>
        <v>1.8513946212417049E-2</v>
      </c>
      <c r="N1479" s="57">
        <f t="shared" ref="N1479:N1542" si="242">F1479/L1479</f>
        <v>2.4860224752998776E-3</v>
      </c>
      <c r="O1479" s="26"/>
      <c r="R1479" s="63"/>
    </row>
    <row r="1480" spans="1:18" s="2" customFormat="1" x14ac:dyDescent="0.25">
      <c r="A1480" s="72">
        <v>43049</v>
      </c>
      <c r="B1480" s="73">
        <v>20</v>
      </c>
      <c r="C1480" s="74">
        <v>7454</v>
      </c>
      <c r="D1480" s="26">
        <f t="shared" si="233"/>
        <v>135.15278879300502</v>
      </c>
      <c r="E1480" s="57">
        <f t="shared" si="234"/>
        <v>1.8131578856051114E-2</v>
      </c>
      <c r="F1480" s="26">
        <f t="shared" si="235"/>
        <v>18.147401112001582</v>
      </c>
      <c r="G1480" s="57">
        <f t="shared" si="236"/>
        <v>2.4345856066543578E-3</v>
      </c>
      <c r="H1480" s="26">
        <f t="shared" si="237"/>
        <v>153.30018990500659</v>
      </c>
      <c r="I1480" s="57">
        <f t="shared" si="238"/>
        <v>2.0566164462705473E-2</v>
      </c>
      <c r="J1480" s="14">
        <v>1475</v>
      </c>
      <c r="K1480" s="21">
        <f t="shared" si="239"/>
        <v>7435.8525988879983</v>
      </c>
      <c r="L1480" s="21">
        <f t="shared" si="240"/>
        <v>7300.6998100949932</v>
      </c>
      <c r="M1480" s="57">
        <f t="shared" si="241"/>
        <v>1.8512305985533526E-2</v>
      </c>
      <c r="N1480" s="57">
        <f t="shared" si="242"/>
        <v>2.4857070670003972E-3</v>
      </c>
      <c r="O1480" s="26"/>
      <c r="R1480" s="63"/>
    </row>
    <row r="1481" spans="1:18" s="2" customFormat="1" x14ac:dyDescent="0.25">
      <c r="A1481" s="72">
        <v>43048</v>
      </c>
      <c r="B1481" s="73">
        <v>21</v>
      </c>
      <c r="C1481" s="74">
        <v>7456</v>
      </c>
      <c r="D1481" s="26">
        <f t="shared" si="233"/>
        <v>135.1773391862985</v>
      </c>
      <c r="E1481" s="57">
        <f t="shared" si="234"/>
        <v>1.8130007938076516E-2</v>
      </c>
      <c r="F1481" s="26">
        <f t="shared" si="235"/>
        <v>18.150002954571448</v>
      </c>
      <c r="G1481" s="57">
        <f t="shared" si="236"/>
        <v>2.4342815121474581E-3</v>
      </c>
      <c r="H1481" s="26">
        <f t="shared" si="237"/>
        <v>153.32734214086994</v>
      </c>
      <c r="I1481" s="57">
        <f t="shared" si="238"/>
        <v>2.0564289450223972E-2</v>
      </c>
      <c r="J1481" s="14">
        <v>1476</v>
      </c>
      <c r="K1481" s="21">
        <f t="shared" si="239"/>
        <v>7437.8499970454286</v>
      </c>
      <c r="L1481" s="21">
        <f t="shared" si="240"/>
        <v>7302.6726578591297</v>
      </c>
      <c r="M1481" s="57">
        <f t="shared" si="241"/>
        <v>1.8510666644878403E-2</v>
      </c>
      <c r="N1481" s="57">
        <f t="shared" si="242"/>
        <v>2.4853918291186765E-3</v>
      </c>
      <c r="O1481" s="26"/>
      <c r="R1481" s="63"/>
    </row>
    <row r="1482" spans="1:18" s="2" customFormat="1" x14ac:dyDescent="0.25">
      <c r="A1482" s="72">
        <v>43065</v>
      </c>
      <c r="B1482" s="73">
        <v>22</v>
      </c>
      <c r="C1482" s="74">
        <v>7461</v>
      </c>
      <c r="D1482" s="26">
        <f t="shared" si="233"/>
        <v>135.23871516953218</v>
      </c>
      <c r="E1482" s="57">
        <f t="shared" si="234"/>
        <v>1.8126084327775391E-2</v>
      </c>
      <c r="F1482" s="26">
        <f t="shared" si="235"/>
        <v>18.156507560996122</v>
      </c>
      <c r="G1482" s="57">
        <f t="shared" si="236"/>
        <v>2.4335219891430267E-3</v>
      </c>
      <c r="H1482" s="26">
        <f t="shared" si="237"/>
        <v>153.3952227305283</v>
      </c>
      <c r="I1482" s="57">
        <f t="shared" si="238"/>
        <v>2.0559606316918416E-2</v>
      </c>
      <c r="J1482" s="14">
        <v>1477</v>
      </c>
      <c r="K1482" s="21">
        <f t="shared" si="239"/>
        <v>7442.843492439004</v>
      </c>
      <c r="L1482" s="21">
        <f t="shared" si="240"/>
        <v>7307.6047772694719</v>
      </c>
      <c r="M1482" s="57">
        <f t="shared" si="241"/>
        <v>1.8506572165779455E-2</v>
      </c>
      <c r="N1482" s="57">
        <f t="shared" si="242"/>
        <v>2.4846044790862928E-3</v>
      </c>
      <c r="O1482" s="26"/>
      <c r="R1482" s="63"/>
    </row>
    <row r="1483" spans="1:18" s="2" customFormat="1" x14ac:dyDescent="0.25">
      <c r="A1483" s="72">
        <v>43048</v>
      </c>
      <c r="B1483" s="73">
        <v>9</v>
      </c>
      <c r="C1483" s="74">
        <v>7462</v>
      </c>
      <c r="D1483" s="26">
        <f t="shared" si="233"/>
        <v>135.25099036617891</v>
      </c>
      <c r="E1483" s="57">
        <f t="shared" si="234"/>
        <v>1.8125300236689748E-2</v>
      </c>
      <c r="F1483" s="26">
        <f t="shared" si="235"/>
        <v>18.157808482281055</v>
      </c>
      <c r="G1483" s="57">
        <f t="shared" si="236"/>
        <v>2.4333702066846766E-3</v>
      </c>
      <c r="H1483" s="26">
        <f t="shared" si="237"/>
        <v>153.40879884845998</v>
      </c>
      <c r="I1483" s="57">
        <f t="shared" si="238"/>
        <v>2.0558670443374429E-2</v>
      </c>
      <c r="J1483" s="14">
        <v>1478</v>
      </c>
      <c r="K1483" s="21">
        <f t="shared" si="239"/>
        <v>7443.8421915177187</v>
      </c>
      <c r="L1483" s="21">
        <f t="shared" si="240"/>
        <v>7308.5912011515402</v>
      </c>
      <c r="M1483" s="57">
        <f t="shared" si="241"/>
        <v>1.8505753933106668E-2</v>
      </c>
      <c r="N1483" s="57">
        <f t="shared" si="242"/>
        <v>2.4844471366000215E-3</v>
      </c>
      <c r="O1483" s="26"/>
      <c r="R1483" s="63"/>
    </row>
    <row r="1484" spans="1:18" s="2" customFormat="1" x14ac:dyDescent="0.25">
      <c r="A1484" s="72">
        <v>43046</v>
      </c>
      <c r="B1484" s="73">
        <v>20</v>
      </c>
      <c r="C1484" s="74">
        <v>7465</v>
      </c>
      <c r="D1484" s="26">
        <f t="shared" si="233"/>
        <v>135.28781595611912</v>
      </c>
      <c r="E1484" s="57">
        <f t="shared" si="234"/>
        <v>1.8122949223860565E-2</v>
      </c>
      <c r="F1484" s="26">
        <f t="shared" si="235"/>
        <v>18.161711246135859</v>
      </c>
      <c r="G1484" s="57">
        <f t="shared" si="236"/>
        <v>2.4329151033001821E-3</v>
      </c>
      <c r="H1484" s="26">
        <f t="shared" si="237"/>
        <v>153.44952720225498</v>
      </c>
      <c r="I1484" s="57">
        <f t="shared" si="238"/>
        <v>2.0555864327160746E-2</v>
      </c>
      <c r="J1484" s="14">
        <v>1479</v>
      </c>
      <c r="K1484" s="21">
        <f t="shared" si="239"/>
        <v>7446.8382887538637</v>
      </c>
      <c r="L1484" s="21">
        <f t="shared" si="240"/>
        <v>7311.550472797745</v>
      </c>
      <c r="M1484" s="57">
        <f t="shared" si="241"/>
        <v>1.8503300559771913E-2</v>
      </c>
      <c r="N1484" s="57">
        <f t="shared" si="242"/>
        <v>2.4839753638719432E-3</v>
      </c>
      <c r="O1484" s="26"/>
      <c r="R1484" s="63"/>
    </row>
    <row r="1485" spans="1:18" s="2" customFormat="1" x14ac:dyDescent="0.25">
      <c r="A1485" s="72">
        <v>43032</v>
      </c>
      <c r="B1485" s="73">
        <v>16</v>
      </c>
      <c r="C1485" s="74">
        <v>7466</v>
      </c>
      <c r="D1485" s="26">
        <f t="shared" si="233"/>
        <v>135.30009115276584</v>
      </c>
      <c r="E1485" s="57">
        <f t="shared" si="234"/>
        <v>1.8122165972778711E-2</v>
      </c>
      <c r="F1485" s="26">
        <f t="shared" si="235"/>
        <v>18.163012167420792</v>
      </c>
      <c r="G1485" s="57">
        <f t="shared" si="236"/>
        <v>2.4327634834477355E-3</v>
      </c>
      <c r="H1485" s="26">
        <f t="shared" si="237"/>
        <v>153.46310332018663</v>
      </c>
      <c r="I1485" s="57">
        <f t="shared" si="238"/>
        <v>2.0554929456226445E-2</v>
      </c>
      <c r="J1485" s="14">
        <v>1480</v>
      </c>
      <c r="K1485" s="21">
        <f t="shared" si="239"/>
        <v>7447.8369878325793</v>
      </c>
      <c r="L1485" s="21">
        <f t="shared" si="240"/>
        <v>7312.5368966798133</v>
      </c>
      <c r="M1485" s="57">
        <f t="shared" si="241"/>
        <v>1.8502483209923707E-2</v>
      </c>
      <c r="N1485" s="57">
        <f t="shared" si="242"/>
        <v>2.4838181911488928E-3</v>
      </c>
      <c r="O1485" s="26"/>
      <c r="R1485" s="63"/>
    </row>
    <row r="1486" spans="1:18" s="2" customFormat="1" x14ac:dyDescent="0.25">
      <c r="A1486" s="72">
        <v>43005</v>
      </c>
      <c r="B1486" s="73">
        <v>8</v>
      </c>
      <c r="C1486" s="74">
        <v>7471</v>
      </c>
      <c r="D1486" s="26">
        <f t="shared" si="233"/>
        <v>135.36146713599953</v>
      </c>
      <c r="E1486" s="57">
        <f t="shared" si="234"/>
        <v>1.8118252862535073E-2</v>
      </c>
      <c r="F1486" s="26">
        <f t="shared" si="235"/>
        <v>18.169516773845466</v>
      </c>
      <c r="G1486" s="57">
        <f t="shared" si="236"/>
        <v>2.432005993019069E-3</v>
      </c>
      <c r="H1486" s="26">
        <f t="shared" si="237"/>
        <v>153.53098390984499</v>
      </c>
      <c r="I1486" s="57">
        <f t="shared" si="238"/>
        <v>2.0550258855554143E-2</v>
      </c>
      <c r="J1486" s="14">
        <v>1481</v>
      </c>
      <c r="K1486" s="21">
        <f t="shared" si="239"/>
        <v>7452.8304832261547</v>
      </c>
      <c r="L1486" s="21">
        <f t="shared" si="240"/>
        <v>7317.4690160901546</v>
      </c>
      <c r="M1486" s="57">
        <f t="shared" si="241"/>
        <v>1.8498399766142832E-2</v>
      </c>
      <c r="N1486" s="57">
        <f t="shared" si="242"/>
        <v>2.4830329631588574E-3</v>
      </c>
      <c r="O1486" s="26"/>
      <c r="R1486" s="63"/>
    </row>
    <row r="1487" spans="1:18" s="2" customFormat="1" x14ac:dyDescent="0.25">
      <c r="A1487" s="72">
        <v>43011</v>
      </c>
      <c r="B1487" s="73">
        <v>15</v>
      </c>
      <c r="C1487" s="74">
        <v>7474</v>
      </c>
      <c r="D1487" s="26">
        <f t="shared" si="233"/>
        <v>135.39829272593974</v>
      </c>
      <c r="E1487" s="57">
        <f t="shared" si="234"/>
        <v>1.8115907509491536E-2</v>
      </c>
      <c r="F1487" s="26">
        <f t="shared" si="235"/>
        <v>18.173419537700269</v>
      </c>
      <c r="G1487" s="57">
        <f t="shared" si="236"/>
        <v>2.4315519852422087E-3</v>
      </c>
      <c r="H1487" s="26">
        <f t="shared" si="237"/>
        <v>153.57171226363999</v>
      </c>
      <c r="I1487" s="57">
        <f t="shared" si="238"/>
        <v>2.0547459494733744E-2</v>
      </c>
      <c r="J1487" s="14">
        <v>1482</v>
      </c>
      <c r="K1487" s="21">
        <f t="shared" si="239"/>
        <v>7455.8265804622997</v>
      </c>
      <c r="L1487" s="21">
        <f t="shared" si="240"/>
        <v>7320.4282877363603</v>
      </c>
      <c r="M1487" s="57">
        <f t="shared" si="241"/>
        <v>1.8495952341035488E-2</v>
      </c>
      <c r="N1487" s="57">
        <f t="shared" si="242"/>
        <v>2.482562334248328E-3</v>
      </c>
      <c r="O1487" s="26"/>
      <c r="R1487" s="63"/>
    </row>
    <row r="1488" spans="1:18" s="2" customFormat="1" x14ac:dyDescent="0.25">
      <c r="A1488" s="72">
        <v>43031</v>
      </c>
      <c r="B1488" s="73">
        <v>17</v>
      </c>
      <c r="C1488" s="74">
        <v>7476</v>
      </c>
      <c r="D1488" s="26">
        <f t="shared" si="233"/>
        <v>135.42284311923322</v>
      </c>
      <c r="E1488" s="57">
        <f t="shared" si="234"/>
        <v>1.8114344986521296E-2</v>
      </c>
      <c r="F1488" s="26">
        <f t="shared" si="235"/>
        <v>18.176021380270136</v>
      </c>
      <c r="G1488" s="57">
        <f t="shared" si="236"/>
        <v>2.4312495158199752E-3</v>
      </c>
      <c r="H1488" s="26">
        <f t="shared" si="237"/>
        <v>153.59886449950335</v>
      </c>
      <c r="I1488" s="57">
        <f t="shared" si="238"/>
        <v>2.0545594502341273E-2</v>
      </c>
      <c r="J1488" s="14">
        <v>1483</v>
      </c>
      <c r="K1488" s="21">
        <f t="shared" si="239"/>
        <v>7457.82397861973</v>
      </c>
      <c r="L1488" s="21">
        <f t="shared" si="240"/>
        <v>7322.4011355004968</v>
      </c>
      <c r="M1488" s="57">
        <f t="shared" si="241"/>
        <v>1.849432182329859E-2</v>
      </c>
      <c r="N1488" s="57">
        <f t="shared" si="242"/>
        <v>2.4822487929743522E-3</v>
      </c>
      <c r="O1488" s="26"/>
      <c r="R1488" s="63"/>
    </row>
    <row r="1489" spans="1:18" s="2" customFormat="1" x14ac:dyDescent="0.25">
      <c r="A1489" s="72">
        <v>43052</v>
      </c>
      <c r="B1489" s="73">
        <v>7</v>
      </c>
      <c r="C1489" s="74">
        <v>7476</v>
      </c>
      <c r="D1489" s="26">
        <f t="shared" si="233"/>
        <v>135.42284311923322</v>
      </c>
      <c r="E1489" s="57">
        <f t="shared" si="234"/>
        <v>1.8114344986521296E-2</v>
      </c>
      <c r="F1489" s="26">
        <f t="shared" si="235"/>
        <v>18.176021380270136</v>
      </c>
      <c r="G1489" s="57">
        <f t="shared" si="236"/>
        <v>2.4312495158199752E-3</v>
      </c>
      <c r="H1489" s="26">
        <f t="shared" si="237"/>
        <v>153.59886449950335</v>
      </c>
      <c r="I1489" s="57">
        <f t="shared" si="238"/>
        <v>2.0545594502341273E-2</v>
      </c>
      <c r="J1489" s="14">
        <v>1484</v>
      </c>
      <c r="K1489" s="21">
        <f t="shared" si="239"/>
        <v>7457.82397861973</v>
      </c>
      <c r="L1489" s="21">
        <f t="shared" si="240"/>
        <v>7322.4011355004968</v>
      </c>
      <c r="M1489" s="57">
        <f t="shared" si="241"/>
        <v>1.849432182329859E-2</v>
      </c>
      <c r="N1489" s="57">
        <f t="shared" si="242"/>
        <v>2.4822487929743522E-3</v>
      </c>
      <c r="O1489" s="26"/>
      <c r="R1489" s="63"/>
    </row>
    <row r="1490" spans="1:18" s="2" customFormat="1" x14ac:dyDescent="0.25">
      <c r="A1490" s="72">
        <v>42984</v>
      </c>
      <c r="B1490" s="73">
        <v>22</v>
      </c>
      <c r="C1490" s="74">
        <v>7477</v>
      </c>
      <c r="D1490" s="26">
        <f t="shared" si="233"/>
        <v>135.43511831587995</v>
      </c>
      <c r="E1490" s="57">
        <f t="shared" si="234"/>
        <v>1.8113564038502065E-2</v>
      </c>
      <c r="F1490" s="26">
        <f t="shared" si="235"/>
        <v>18.177322301555073</v>
      </c>
      <c r="G1490" s="57">
        <f t="shared" si="236"/>
        <v>2.4310983417888286E-3</v>
      </c>
      <c r="H1490" s="26">
        <f t="shared" si="237"/>
        <v>153.61244061743503</v>
      </c>
      <c r="I1490" s="57">
        <f t="shared" si="238"/>
        <v>2.0544662380290894E-2</v>
      </c>
      <c r="J1490" s="14">
        <v>1485</v>
      </c>
      <c r="K1490" s="21">
        <f t="shared" si="239"/>
        <v>7458.8226776984447</v>
      </c>
      <c r="L1490" s="21">
        <f t="shared" si="240"/>
        <v>7323.3875593825651</v>
      </c>
      <c r="M1490" s="57">
        <f t="shared" si="241"/>
        <v>1.8493506893864087E-2</v>
      </c>
      <c r="N1490" s="57">
        <f t="shared" si="242"/>
        <v>2.4820920856860403E-3</v>
      </c>
      <c r="O1490" s="26"/>
      <c r="R1490" s="63"/>
    </row>
    <row r="1491" spans="1:18" s="2" customFormat="1" x14ac:dyDescent="0.25">
      <c r="A1491" s="72">
        <v>43046</v>
      </c>
      <c r="B1491" s="73">
        <v>18</v>
      </c>
      <c r="C1491" s="74">
        <v>7479</v>
      </c>
      <c r="D1491" s="26">
        <f t="shared" si="233"/>
        <v>135.45966870917343</v>
      </c>
      <c r="E1491" s="57">
        <f t="shared" si="234"/>
        <v>1.8112002768976256E-2</v>
      </c>
      <c r="F1491" s="26">
        <f t="shared" si="235"/>
        <v>18.179924144124939</v>
      </c>
      <c r="G1491" s="57">
        <f t="shared" si="236"/>
        <v>2.4307961150053401E-3</v>
      </c>
      <c r="H1491" s="26">
        <f t="shared" si="237"/>
        <v>153.63959285329838</v>
      </c>
      <c r="I1491" s="57">
        <f t="shared" si="238"/>
        <v>2.0542798883981601E-2</v>
      </c>
      <c r="J1491" s="14">
        <v>1486</v>
      </c>
      <c r="K1491" s="21">
        <f t="shared" si="239"/>
        <v>7460.8200758558751</v>
      </c>
      <c r="L1491" s="21">
        <f t="shared" si="240"/>
        <v>7325.3604071467016</v>
      </c>
      <c r="M1491" s="57">
        <f t="shared" si="241"/>
        <v>1.8491877693419357E-2</v>
      </c>
      <c r="N1491" s="57">
        <f t="shared" si="242"/>
        <v>2.4817787977214618E-3</v>
      </c>
      <c r="O1491" s="26"/>
      <c r="R1491" s="63"/>
    </row>
    <row r="1492" spans="1:18" s="2" customFormat="1" x14ac:dyDescent="0.25">
      <c r="A1492" s="72">
        <v>43051</v>
      </c>
      <c r="B1492" s="73">
        <v>11</v>
      </c>
      <c r="C1492" s="74">
        <v>7480</v>
      </c>
      <c r="D1492" s="26">
        <f t="shared" si="233"/>
        <v>135.47194390582015</v>
      </c>
      <c r="E1492" s="57">
        <f t="shared" si="234"/>
        <v>1.811122244730216E-2</v>
      </c>
      <c r="F1492" s="26">
        <f t="shared" si="235"/>
        <v>18.181225065409876</v>
      </c>
      <c r="G1492" s="57">
        <f t="shared" si="236"/>
        <v>2.4306450622205715E-3</v>
      </c>
      <c r="H1492" s="26">
        <f t="shared" si="237"/>
        <v>153.65316897123003</v>
      </c>
      <c r="I1492" s="57">
        <f t="shared" si="238"/>
        <v>2.0541867509522731E-2</v>
      </c>
      <c r="J1492" s="14">
        <v>1487</v>
      </c>
      <c r="K1492" s="21">
        <f t="shared" si="239"/>
        <v>7461.8187749345898</v>
      </c>
      <c r="L1492" s="21">
        <f t="shared" si="240"/>
        <v>7326.3468310287699</v>
      </c>
      <c r="M1492" s="57">
        <f t="shared" si="241"/>
        <v>1.8491063422231828E-2</v>
      </c>
      <c r="N1492" s="57">
        <f t="shared" si="242"/>
        <v>2.481622217011102E-3</v>
      </c>
      <c r="O1492" s="26"/>
      <c r="R1492" s="63"/>
    </row>
    <row r="1493" spans="1:18" s="2" customFormat="1" x14ac:dyDescent="0.25">
      <c r="A1493" s="72">
        <v>43031</v>
      </c>
      <c r="B1493" s="73">
        <v>16</v>
      </c>
      <c r="C1493" s="74">
        <v>7481</v>
      </c>
      <c r="D1493" s="26">
        <f t="shared" si="233"/>
        <v>135.48421910246688</v>
      </c>
      <c r="E1493" s="57">
        <f t="shared" si="234"/>
        <v>1.8110442334242333E-2</v>
      </c>
      <c r="F1493" s="26">
        <f t="shared" si="235"/>
        <v>18.182525986694809</v>
      </c>
      <c r="G1493" s="57">
        <f t="shared" si="236"/>
        <v>2.4304940498188492E-3</v>
      </c>
      <c r="H1493" s="26">
        <f t="shared" si="237"/>
        <v>153.66674508916168</v>
      </c>
      <c r="I1493" s="57">
        <f t="shared" si="238"/>
        <v>2.0540936384061178E-2</v>
      </c>
      <c r="J1493" s="14">
        <v>1488</v>
      </c>
      <c r="K1493" s="21">
        <f t="shared" si="239"/>
        <v>7462.8174740133054</v>
      </c>
      <c r="L1493" s="21">
        <f t="shared" si="240"/>
        <v>7327.3332549108381</v>
      </c>
      <c r="M1493" s="57">
        <f t="shared" si="241"/>
        <v>1.8490249370282735E-2</v>
      </c>
      <c r="N1493" s="57">
        <f t="shared" si="242"/>
        <v>2.481465678459313E-3</v>
      </c>
      <c r="O1493" s="26"/>
      <c r="R1493" s="63"/>
    </row>
    <row r="1494" spans="1:18" s="2" customFormat="1" x14ac:dyDescent="0.25">
      <c r="A1494" s="72">
        <v>42996</v>
      </c>
      <c r="B1494" s="73">
        <v>10</v>
      </c>
      <c r="C1494" s="74">
        <v>7482</v>
      </c>
      <c r="D1494" s="26">
        <f t="shared" si="233"/>
        <v>135.49649429911364</v>
      </c>
      <c r="E1494" s="57">
        <f t="shared" si="234"/>
        <v>1.8109662429713128E-2</v>
      </c>
      <c r="F1494" s="26">
        <f t="shared" si="235"/>
        <v>18.183826907979743</v>
      </c>
      <c r="G1494" s="57">
        <f t="shared" si="236"/>
        <v>2.4303430777839804E-3</v>
      </c>
      <c r="H1494" s="26">
        <f t="shared" si="237"/>
        <v>153.68032120709339</v>
      </c>
      <c r="I1494" s="57">
        <f t="shared" si="238"/>
        <v>2.054000550749711E-2</v>
      </c>
      <c r="J1494" s="14">
        <v>1489</v>
      </c>
      <c r="K1494" s="21">
        <f t="shared" si="239"/>
        <v>7463.8161730920201</v>
      </c>
      <c r="L1494" s="21">
        <f t="shared" si="240"/>
        <v>7328.3196787929064</v>
      </c>
      <c r="M1494" s="57">
        <f t="shared" si="241"/>
        <v>1.8489435537483556E-2</v>
      </c>
      <c r="N1494" s="57">
        <f t="shared" si="242"/>
        <v>2.4813091820490717E-3</v>
      </c>
      <c r="O1494" s="26"/>
      <c r="R1494" s="63"/>
    </row>
    <row r="1495" spans="1:18" s="2" customFormat="1" x14ac:dyDescent="0.25">
      <c r="A1495" s="72">
        <v>43047</v>
      </c>
      <c r="B1495" s="73">
        <v>22</v>
      </c>
      <c r="C1495" s="74">
        <v>7486</v>
      </c>
      <c r="D1495" s="26">
        <f t="shared" si="233"/>
        <v>135.54559508570057</v>
      </c>
      <c r="E1495" s="57">
        <f t="shared" si="234"/>
        <v>1.8106544895231173E-2</v>
      </c>
      <c r="F1495" s="26">
        <f t="shared" si="235"/>
        <v>18.18903059311948</v>
      </c>
      <c r="G1495" s="57">
        <f t="shared" si="236"/>
        <v>2.429739592989511E-3</v>
      </c>
      <c r="H1495" s="26">
        <f t="shared" si="237"/>
        <v>153.73462567882004</v>
      </c>
      <c r="I1495" s="57">
        <f t="shared" si="238"/>
        <v>2.0536284488220685E-2</v>
      </c>
      <c r="J1495" s="14">
        <v>1490</v>
      </c>
      <c r="K1495" s="21">
        <f t="shared" si="239"/>
        <v>7467.8109694068808</v>
      </c>
      <c r="L1495" s="21">
        <f t="shared" si="240"/>
        <v>7332.2653743211804</v>
      </c>
      <c r="M1495" s="57">
        <f t="shared" si="241"/>
        <v>1.8486182396016914E-2</v>
      </c>
      <c r="N1495" s="57">
        <f t="shared" si="242"/>
        <v>2.4806836174834186E-3</v>
      </c>
      <c r="O1495" s="26"/>
      <c r="R1495" s="63"/>
    </row>
    <row r="1496" spans="1:18" s="2" customFormat="1" x14ac:dyDescent="0.25">
      <c r="A1496" s="72">
        <v>43068</v>
      </c>
      <c r="B1496" s="73">
        <v>21</v>
      </c>
      <c r="C1496" s="74">
        <v>7486</v>
      </c>
      <c r="D1496" s="26">
        <f t="shared" si="233"/>
        <v>135.54559508570057</v>
      </c>
      <c r="E1496" s="57">
        <f t="shared" si="234"/>
        <v>1.8106544895231173E-2</v>
      </c>
      <c r="F1496" s="26">
        <f t="shared" si="235"/>
        <v>18.18903059311948</v>
      </c>
      <c r="G1496" s="57">
        <f t="shared" si="236"/>
        <v>2.429739592989511E-3</v>
      </c>
      <c r="H1496" s="26">
        <f t="shared" si="237"/>
        <v>153.73462567882004</v>
      </c>
      <c r="I1496" s="57">
        <f t="shared" si="238"/>
        <v>2.0536284488220685E-2</v>
      </c>
      <c r="J1496" s="14">
        <v>1491</v>
      </c>
      <c r="K1496" s="21">
        <f t="shared" si="239"/>
        <v>7467.8109694068808</v>
      </c>
      <c r="L1496" s="21">
        <f t="shared" si="240"/>
        <v>7332.2653743211804</v>
      </c>
      <c r="M1496" s="57">
        <f t="shared" si="241"/>
        <v>1.8486182396016914E-2</v>
      </c>
      <c r="N1496" s="57">
        <f t="shared" si="242"/>
        <v>2.4806836174834186E-3</v>
      </c>
      <c r="O1496" s="26"/>
      <c r="R1496" s="63"/>
    </row>
    <row r="1497" spans="1:18" s="2" customFormat="1" x14ac:dyDescent="0.25">
      <c r="A1497" s="72">
        <v>43066</v>
      </c>
      <c r="B1497" s="73">
        <v>4</v>
      </c>
      <c r="C1497" s="74">
        <v>7488</v>
      </c>
      <c r="D1497" s="26">
        <f t="shared" si="233"/>
        <v>135.57014547899405</v>
      </c>
      <c r="E1497" s="57">
        <f t="shared" si="234"/>
        <v>1.8104987377002411E-2</v>
      </c>
      <c r="F1497" s="26">
        <f t="shared" si="235"/>
        <v>18.19163243568935</v>
      </c>
      <c r="G1497" s="57">
        <f t="shared" si="236"/>
        <v>2.4294380923730436E-3</v>
      </c>
      <c r="H1497" s="26">
        <f t="shared" si="237"/>
        <v>153.76177791468339</v>
      </c>
      <c r="I1497" s="57">
        <f t="shared" si="238"/>
        <v>2.0534425469375454E-2</v>
      </c>
      <c r="J1497" s="14">
        <v>1492</v>
      </c>
      <c r="K1497" s="21">
        <f t="shared" si="239"/>
        <v>7469.8083675643111</v>
      </c>
      <c r="L1497" s="21">
        <f t="shared" si="240"/>
        <v>7334.2382220853169</v>
      </c>
      <c r="M1497" s="57">
        <f t="shared" si="241"/>
        <v>1.8484557137884716E-2</v>
      </c>
      <c r="N1497" s="57">
        <f t="shared" si="242"/>
        <v>2.4803710876079221E-3</v>
      </c>
      <c r="O1497" s="26"/>
      <c r="R1497" s="63"/>
    </row>
    <row r="1498" spans="1:18" s="2" customFormat="1" x14ac:dyDescent="0.25">
      <c r="A1498" s="72">
        <v>43021</v>
      </c>
      <c r="B1498" s="73">
        <v>13</v>
      </c>
      <c r="C1498" s="74">
        <v>7490</v>
      </c>
      <c r="D1498" s="26">
        <f t="shared" si="233"/>
        <v>135.5946958722875</v>
      </c>
      <c r="E1498" s="57">
        <f t="shared" si="234"/>
        <v>1.8103430690559079E-2</v>
      </c>
      <c r="F1498" s="26">
        <f t="shared" si="235"/>
        <v>18.19423427825922</v>
      </c>
      <c r="G1498" s="57">
        <f t="shared" si="236"/>
        <v>2.4291367527715913E-3</v>
      </c>
      <c r="H1498" s="26">
        <f t="shared" si="237"/>
        <v>153.78893015054672</v>
      </c>
      <c r="I1498" s="57">
        <f t="shared" si="238"/>
        <v>2.0532567443330669E-2</v>
      </c>
      <c r="J1498" s="14">
        <v>1493</v>
      </c>
      <c r="K1498" s="21">
        <f t="shared" si="239"/>
        <v>7471.8057657217405</v>
      </c>
      <c r="L1498" s="21">
        <f t="shared" si="240"/>
        <v>7336.2110698494535</v>
      </c>
      <c r="M1498" s="57">
        <f t="shared" si="241"/>
        <v>1.8482932753878637E-2</v>
      </c>
      <c r="N1498" s="57">
        <f t="shared" si="242"/>
        <v>2.4800587258229723E-3</v>
      </c>
      <c r="O1498" s="26"/>
      <c r="R1498" s="63"/>
    </row>
    <row r="1499" spans="1:18" s="2" customFormat="1" x14ac:dyDescent="0.25">
      <c r="A1499" s="72">
        <v>43063</v>
      </c>
      <c r="B1499" s="73">
        <v>20</v>
      </c>
      <c r="C1499" s="74">
        <v>7492</v>
      </c>
      <c r="D1499" s="26">
        <f t="shared" si="233"/>
        <v>135.61924626558098</v>
      </c>
      <c r="E1499" s="57">
        <f t="shared" si="234"/>
        <v>1.8101874835235048E-2</v>
      </c>
      <c r="F1499" s="26">
        <f t="shared" si="235"/>
        <v>18.196836120829087</v>
      </c>
      <c r="G1499" s="57">
        <f t="shared" si="236"/>
        <v>2.4288355740562048E-3</v>
      </c>
      <c r="H1499" s="26">
        <f t="shared" si="237"/>
        <v>153.81608238641007</v>
      </c>
      <c r="I1499" s="57">
        <f t="shared" si="238"/>
        <v>2.0530710409291254E-2</v>
      </c>
      <c r="J1499" s="14">
        <v>1494</v>
      </c>
      <c r="K1499" s="21">
        <f t="shared" si="239"/>
        <v>7473.8031638791708</v>
      </c>
      <c r="L1499" s="21">
        <f t="shared" si="240"/>
        <v>7338.18391761359</v>
      </c>
      <c r="M1499" s="57">
        <f t="shared" si="241"/>
        <v>1.8481309243293668E-2</v>
      </c>
      <c r="N1499" s="57">
        <f t="shared" si="242"/>
        <v>2.4797465319929975E-3</v>
      </c>
      <c r="O1499" s="26"/>
      <c r="R1499" s="63"/>
    </row>
    <row r="1500" spans="1:18" s="2" customFormat="1" x14ac:dyDescent="0.25">
      <c r="A1500" s="72">
        <v>43007</v>
      </c>
      <c r="B1500" s="73">
        <v>11</v>
      </c>
      <c r="C1500" s="74">
        <v>7495</v>
      </c>
      <c r="D1500" s="26">
        <f t="shared" si="233"/>
        <v>135.65607185552119</v>
      </c>
      <c r="E1500" s="57">
        <f t="shared" si="234"/>
        <v>1.8099542609142254E-2</v>
      </c>
      <c r="F1500" s="26">
        <f t="shared" si="235"/>
        <v>18.20073888468389</v>
      </c>
      <c r="G1500" s="57">
        <f t="shared" si="236"/>
        <v>2.4283841073627606E-3</v>
      </c>
      <c r="H1500" s="26">
        <f t="shared" si="237"/>
        <v>153.85681074020508</v>
      </c>
      <c r="I1500" s="57">
        <f t="shared" si="238"/>
        <v>2.0527926716505013E-2</v>
      </c>
      <c r="J1500" s="14">
        <v>1495</v>
      </c>
      <c r="K1500" s="21">
        <f t="shared" si="239"/>
        <v>7476.7992611153159</v>
      </c>
      <c r="L1500" s="21">
        <f t="shared" si="240"/>
        <v>7341.1431892597948</v>
      </c>
      <c r="M1500" s="57">
        <f t="shared" si="241"/>
        <v>1.8478875613540422E-2</v>
      </c>
      <c r="N1500" s="57">
        <f t="shared" si="242"/>
        <v>2.4792785558674091E-3</v>
      </c>
      <c r="O1500" s="26"/>
      <c r="R1500" s="63"/>
    </row>
    <row r="1501" spans="1:18" s="2" customFormat="1" x14ac:dyDescent="0.25">
      <c r="A1501" s="72">
        <v>43050</v>
      </c>
      <c r="B1501" s="73">
        <v>5</v>
      </c>
      <c r="C1501" s="74">
        <v>7499</v>
      </c>
      <c r="D1501" s="26">
        <f t="shared" si="233"/>
        <v>135.70517264210812</v>
      </c>
      <c r="E1501" s="57">
        <f t="shared" si="234"/>
        <v>1.8096435877064693E-2</v>
      </c>
      <c r="F1501" s="26">
        <f t="shared" si="235"/>
        <v>18.205942569823627</v>
      </c>
      <c r="G1501" s="57">
        <f t="shared" si="236"/>
        <v>2.4277827136716399E-3</v>
      </c>
      <c r="H1501" s="26">
        <f t="shared" si="237"/>
        <v>153.91111521193176</v>
      </c>
      <c r="I1501" s="57">
        <f t="shared" si="238"/>
        <v>2.0524218590736332E-2</v>
      </c>
      <c r="J1501" s="14">
        <v>1496</v>
      </c>
      <c r="K1501" s="21">
        <f t="shared" si="239"/>
        <v>7480.7940574301765</v>
      </c>
      <c r="L1501" s="21">
        <f t="shared" si="240"/>
        <v>7345.0888847880678</v>
      </c>
      <c r="M1501" s="57">
        <f t="shared" si="241"/>
        <v>1.8475633824276548E-2</v>
      </c>
      <c r="N1501" s="57">
        <f t="shared" si="242"/>
        <v>2.4786551742796144E-3</v>
      </c>
      <c r="O1501" s="26"/>
      <c r="R1501" s="63"/>
    </row>
    <row r="1502" spans="1:18" s="2" customFormat="1" x14ac:dyDescent="0.25">
      <c r="A1502" s="72">
        <v>43051</v>
      </c>
      <c r="B1502" s="73">
        <v>2</v>
      </c>
      <c r="C1502" s="74">
        <v>7502</v>
      </c>
      <c r="D1502" s="26">
        <f t="shared" si="233"/>
        <v>135.74199823204833</v>
      </c>
      <c r="E1502" s="57">
        <f t="shared" si="234"/>
        <v>1.8094108002139207E-2</v>
      </c>
      <c r="F1502" s="26">
        <f t="shared" si="235"/>
        <v>18.20984533367843</v>
      </c>
      <c r="G1502" s="57">
        <f t="shared" si="236"/>
        <v>2.427332089266653E-3</v>
      </c>
      <c r="H1502" s="26">
        <f t="shared" si="237"/>
        <v>153.95184356572676</v>
      </c>
      <c r="I1502" s="57">
        <f t="shared" si="238"/>
        <v>2.052144009140586E-2</v>
      </c>
      <c r="J1502" s="14">
        <v>1497</v>
      </c>
      <c r="K1502" s="21">
        <f t="shared" si="239"/>
        <v>7483.7901546663215</v>
      </c>
      <c r="L1502" s="21">
        <f t="shared" si="240"/>
        <v>7348.0481564342736</v>
      </c>
      <c r="M1502" s="57">
        <f t="shared" si="241"/>
        <v>1.8473204767062757E-2</v>
      </c>
      <c r="N1502" s="57">
        <f t="shared" si="242"/>
        <v>2.4781880774329291E-3</v>
      </c>
      <c r="O1502" s="26"/>
      <c r="R1502" s="63"/>
    </row>
    <row r="1503" spans="1:18" s="2" customFormat="1" x14ac:dyDescent="0.25">
      <c r="A1503" s="72">
        <v>43060</v>
      </c>
      <c r="B1503" s="73">
        <v>18</v>
      </c>
      <c r="C1503" s="74">
        <v>7502</v>
      </c>
      <c r="D1503" s="26">
        <f t="shared" si="233"/>
        <v>135.74199823204833</v>
      </c>
      <c r="E1503" s="57">
        <f t="shared" si="234"/>
        <v>1.8094108002139207E-2</v>
      </c>
      <c r="F1503" s="26">
        <f t="shared" si="235"/>
        <v>18.20984533367843</v>
      </c>
      <c r="G1503" s="57">
        <f t="shared" si="236"/>
        <v>2.427332089266653E-3</v>
      </c>
      <c r="H1503" s="26">
        <f t="shared" si="237"/>
        <v>153.95184356572676</v>
      </c>
      <c r="I1503" s="57">
        <f t="shared" si="238"/>
        <v>2.052144009140586E-2</v>
      </c>
      <c r="J1503" s="14">
        <v>1498</v>
      </c>
      <c r="K1503" s="21">
        <f t="shared" si="239"/>
        <v>7483.7901546663215</v>
      </c>
      <c r="L1503" s="21">
        <f t="shared" si="240"/>
        <v>7348.0481564342736</v>
      </c>
      <c r="M1503" s="57">
        <f t="shared" si="241"/>
        <v>1.8473204767062757E-2</v>
      </c>
      <c r="N1503" s="57">
        <f t="shared" si="242"/>
        <v>2.4781880774329291E-3</v>
      </c>
      <c r="O1503" s="26"/>
      <c r="R1503" s="63"/>
    </row>
    <row r="1504" spans="1:18" s="2" customFormat="1" x14ac:dyDescent="0.25">
      <c r="A1504" s="72">
        <v>42986</v>
      </c>
      <c r="B1504" s="73">
        <v>21</v>
      </c>
      <c r="C1504" s="74">
        <v>7505</v>
      </c>
      <c r="D1504" s="26">
        <f t="shared" si="233"/>
        <v>135.77882382198854</v>
      </c>
      <c r="E1504" s="57">
        <f t="shared" si="234"/>
        <v>1.8091781988272958E-2</v>
      </c>
      <c r="F1504" s="26">
        <f t="shared" si="235"/>
        <v>18.213748097533234</v>
      </c>
      <c r="G1504" s="57">
        <f t="shared" si="236"/>
        <v>2.4268818251210172E-3</v>
      </c>
      <c r="H1504" s="26">
        <f t="shared" si="237"/>
        <v>153.99257191952177</v>
      </c>
      <c r="I1504" s="57">
        <f t="shared" si="238"/>
        <v>2.0518663813393973E-2</v>
      </c>
      <c r="J1504" s="14">
        <v>1499</v>
      </c>
      <c r="K1504" s="21">
        <f t="shared" si="239"/>
        <v>7486.7862519024666</v>
      </c>
      <c r="L1504" s="21">
        <f t="shared" si="240"/>
        <v>7351.0074280804783</v>
      </c>
      <c r="M1504" s="57">
        <f t="shared" si="241"/>
        <v>1.8470777665564622E-2</v>
      </c>
      <c r="N1504" s="57">
        <f t="shared" si="242"/>
        <v>2.4777213566616234E-3</v>
      </c>
      <c r="O1504" s="26"/>
      <c r="R1504" s="63"/>
    </row>
    <row r="1505" spans="1:18" s="2" customFormat="1" x14ac:dyDescent="0.25">
      <c r="A1505" s="72">
        <v>43010</v>
      </c>
      <c r="B1505" s="73">
        <v>15</v>
      </c>
      <c r="C1505" s="74">
        <v>7505</v>
      </c>
      <c r="D1505" s="26">
        <f t="shared" si="233"/>
        <v>135.77882382198854</v>
      </c>
      <c r="E1505" s="57">
        <f t="shared" si="234"/>
        <v>1.8091781988272958E-2</v>
      </c>
      <c r="F1505" s="26">
        <f t="shared" si="235"/>
        <v>18.213748097533234</v>
      </c>
      <c r="G1505" s="57">
        <f t="shared" si="236"/>
        <v>2.4268818251210172E-3</v>
      </c>
      <c r="H1505" s="26">
        <f t="shared" si="237"/>
        <v>153.99257191952177</v>
      </c>
      <c r="I1505" s="57">
        <f t="shared" si="238"/>
        <v>2.0518663813393973E-2</v>
      </c>
      <c r="J1505" s="14">
        <v>1500</v>
      </c>
      <c r="K1505" s="21">
        <f t="shared" si="239"/>
        <v>7486.7862519024666</v>
      </c>
      <c r="L1505" s="21">
        <f t="shared" si="240"/>
        <v>7351.0074280804783</v>
      </c>
      <c r="M1505" s="57">
        <f t="shared" si="241"/>
        <v>1.8470777665564622E-2</v>
      </c>
      <c r="N1505" s="57">
        <f t="shared" si="242"/>
        <v>2.4777213566616234E-3</v>
      </c>
      <c r="O1505" s="26"/>
      <c r="R1505" s="63"/>
    </row>
    <row r="1506" spans="1:18" s="2" customFormat="1" x14ac:dyDescent="0.25">
      <c r="A1506" s="72">
        <v>42981</v>
      </c>
      <c r="B1506" s="73">
        <v>22</v>
      </c>
      <c r="C1506" s="74">
        <v>7506</v>
      </c>
      <c r="D1506" s="26">
        <f t="shared" si="233"/>
        <v>135.79109901863526</v>
      </c>
      <c r="E1506" s="57">
        <f t="shared" si="234"/>
        <v>1.8091007063500569E-2</v>
      </c>
      <c r="F1506" s="26">
        <f t="shared" si="235"/>
        <v>18.215049018818167</v>
      </c>
      <c r="G1506" s="57">
        <f t="shared" si="236"/>
        <v>2.4267318170554447E-3</v>
      </c>
      <c r="H1506" s="26">
        <f t="shared" si="237"/>
        <v>154.00614803745344</v>
      </c>
      <c r="I1506" s="57">
        <f t="shared" si="238"/>
        <v>2.0517738880556014E-2</v>
      </c>
      <c r="J1506" s="14">
        <v>1501</v>
      </c>
      <c r="K1506" s="21">
        <f t="shared" si="239"/>
        <v>7487.7849509811822</v>
      </c>
      <c r="L1506" s="21">
        <f t="shared" si="240"/>
        <v>7351.9938519625466</v>
      </c>
      <c r="M1506" s="57">
        <f t="shared" si="241"/>
        <v>1.8469969065927211E-2</v>
      </c>
      <c r="N1506" s="57">
        <f t="shared" si="242"/>
        <v>2.4775658665650039E-3</v>
      </c>
      <c r="O1506" s="26"/>
      <c r="R1506" s="63"/>
    </row>
    <row r="1507" spans="1:18" s="2" customFormat="1" x14ac:dyDescent="0.25">
      <c r="A1507" s="72">
        <v>42986</v>
      </c>
      <c r="B1507" s="73">
        <v>14</v>
      </c>
      <c r="C1507" s="74">
        <v>7506</v>
      </c>
      <c r="D1507" s="26">
        <f t="shared" si="233"/>
        <v>135.79109901863526</v>
      </c>
      <c r="E1507" s="57">
        <f t="shared" si="234"/>
        <v>1.8091007063500569E-2</v>
      </c>
      <c r="F1507" s="26">
        <f t="shared" si="235"/>
        <v>18.215049018818167</v>
      </c>
      <c r="G1507" s="57">
        <f t="shared" si="236"/>
        <v>2.4267318170554447E-3</v>
      </c>
      <c r="H1507" s="26">
        <f t="shared" si="237"/>
        <v>154.00614803745344</v>
      </c>
      <c r="I1507" s="57">
        <f t="shared" si="238"/>
        <v>2.0517738880556014E-2</v>
      </c>
      <c r="J1507" s="14">
        <v>1502</v>
      </c>
      <c r="K1507" s="21">
        <f t="shared" si="239"/>
        <v>7487.7849509811822</v>
      </c>
      <c r="L1507" s="21">
        <f t="shared" si="240"/>
        <v>7351.9938519625466</v>
      </c>
      <c r="M1507" s="57">
        <f t="shared" si="241"/>
        <v>1.8469969065927211E-2</v>
      </c>
      <c r="N1507" s="57">
        <f t="shared" si="242"/>
        <v>2.4775658665650039E-3</v>
      </c>
      <c r="O1507" s="26"/>
      <c r="R1507" s="63"/>
    </row>
    <row r="1508" spans="1:18" s="2" customFormat="1" x14ac:dyDescent="0.25">
      <c r="A1508" s="72">
        <v>43069</v>
      </c>
      <c r="B1508" s="73">
        <v>19</v>
      </c>
      <c r="C1508" s="74">
        <v>7508</v>
      </c>
      <c r="D1508" s="26">
        <f t="shared" si="233"/>
        <v>135.81564941192875</v>
      </c>
      <c r="E1508" s="57">
        <f t="shared" si="234"/>
        <v>1.808945783323505E-2</v>
      </c>
      <c r="F1508" s="26">
        <f t="shared" si="235"/>
        <v>18.217650861388037</v>
      </c>
      <c r="G1508" s="57">
        <f t="shared" si="236"/>
        <v>2.426431920802882E-3</v>
      </c>
      <c r="H1508" s="26">
        <f t="shared" si="237"/>
        <v>154.0333002733168</v>
      </c>
      <c r="I1508" s="57">
        <f t="shared" si="238"/>
        <v>2.0515889754037932E-2</v>
      </c>
      <c r="J1508" s="14">
        <v>1503</v>
      </c>
      <c r="K1508" s="21">
        <f t="shared" si="239"/>
        <v>7489.7823491386116</v>
      </c>
      <c r="L1508" s="21">
        <f t="shared" si="240"/>
        <v>7353.9666997266831</v>
      </c>
      <c r="M1508" s="57">
        <f t="shared" si="241"/>
        <v>1.8468352517421169E-2</v>
      </c>
      <c r="N1508" s="57">
        <f t="shared" si="242"/>
        <v>2.4772550115116938E-3</v>
      </c>
      <c r="O1508" s="26"/>
      <c r="R1508" s="63"/>
    </row>
    <row r="1509" spans="1:18" s="2" customFormat="1" x14ac:dyDescent="0.25">
      <c r="A1509" s="72">
        <v>43051</v>
      </c>
      <c r="B1509" s="73">
        <v>3</v>
      </c>
      <c r="C1509" s="74">
        <v>7509</v>
      </c>
      <c r="D1509" s="26">
        <f t="shared" si="233"/>
        <v>135.82792460857547</v>
      </c>
      <c r="E1509" s="57">
        <f t="shared" si="234"/>
        <v>1.8088683527576969E-2</v>
      </c>
      <c r="F1509" s="26">
        <f t="shared" si="235"/>
        <v>18.218951782672971</v>
      </c>
      <c r="G1509" s="57">
        <f t="shared" si="236"/>
        <v>2.4262820325839621E-3</v>
      </c>
      <c r="H1509" s="26">
        <f t="shared" si="237"/>
        <v>154.04687639124845</v>
      </c>
      <c r="I1509" s="57">
        <f t="shared" si="238"/>
        <v>2.0514965560160935E-2</v>
      </c>
      <c r="J1509" s="14">
        <v>1504</v>
      </c>
      <c r="K1509" s="21">
        <f t="shared" si="239"/>
        <v>7490.7810482173272</v>
      </c>
      <c r="L1509" s="21">
        <f t="shared" si="240"/>
        <v>7354.9531236087514</v>
      </c>
      <c r="M1509" s="57">
        <f t="shared" si="241"/>
        <v>1.8467544568377983E-2</v>
      </c>
      <c r="N1509" s="57">
        <f t="shared" si="242"/>
        <v>2.4770996465214362E-3</v>
      </c>
      <c r="O1509" s="26"/>
      <c r="R1509" s="63"/>
    </row>
    <row r="1510" spans="1:18" s="2" customFormat="1" x14ac:dyDescent="0.25">
      <c r="A1510" s="72">
        <v>42982</v>
      </c>
      <c r="B1510" s="73">
        <v>23</v>
      </c>
      <c r="C1510" s="74">
        <v>7510</v>
      </c>
      <c r="D1510" s="26">
        <f t="shared" si="233"/>
        <v>135.84019980522223</v>
      </c>
      <c r="E1510" s="57">
        <f t="shared" si="234"/>
        <v>1.8087909428125461E-2</v>
      </c>
      <c r="F1510" s="26">
        <f t="shared" si="235"/>
        <v>18.220252703957907</v>
      </c>
      <c r="G1510" s="57">
        <f t="shared" si="236"/>
        <v>2.4261321842820116E-3</v>
      </c>
      <c r="H1510" s="26">
        <f t="shared" si="237"/>
        <v>154.06045250918012</v>
      </c>
      <c r="I1510" s="57">
        <f t="shared" si="238"/>
        <v>2.0514041612407472E-2</v>
      </c>
      <c r="J1510" s="14">
        <v>1505</v>
      </c>
      <c r="K1510" s="21">
        <f t="shared" si="239"/>
        <v>7491.7797472960419</v>
      </c>
      <c r="L1510" s="21">
        <f t="shared" si="240"/>
        <v>7355.9395474908197</v>
      </c>
      <c r="M1510" s="57">
        <f t="shared" si="241"/>
        <v>1.8466736836025059E-2</v>
      </c>
      <c r="N1510" s="57">
        <f t="shared" si="242"/>
        <v>2.4769443231997478E-3</v>
      </c>
      <c r="O1510" s="26"/>
      <c r="R1510" s="63"/>
    </row>
    <row r="1511" spans="1:18" s="2" customFormat="1" x14ac:dyDescent="0.25">
      <c r="A1511" s="72">
        <v>43006</v>
      </c>
      <c r="B1511" s="73">
        <v>24</v>
      </c>
      <c r="C1511" s="74">
        <v>7513</v>
      </c>
      <c r="D1511" s="26">
        <f t="shared" si="233"/>
        <v>135.87702539516243</v>
      </c>
      <c r="E1511" s="57">
        <f t="shared" si="234"/>
        <v>1.8085588366186935E-2</v>
      </c>
      <c r="F1511" s="26">
        <f t="shared" si="235"/>
        <v>18.224155467812707</v>
      </c>
      <c r="G1511" s="57">
        <f t="shared" si="236"/>
        <v>2.425682878718582E-3</v>
      </c>
      <c r="H1511" s="26">
        <f t="shared" si="237"/>
        <v>154.10118086297513</v>
      </c>
      <c r="I1511" s="57">
        <f t="shared" si="238"/>
        <v>2.0511271244905514E-2</v>
      </c>
      <c r="J1511" s="14">
        <v>1506</v>
      </c>
      <c r="K1511" s="21">
        <f t="shared" si="239"/>
        <v>7494.775844532187</v>
      </c>
      <c r="L1511" s="21">
        <f t="shared" si="240"/>
        <v>7358.8988191370245</v>
      </c>
      <c r="M1511" s="57">
        <f t="shared" si="241"/>
        <v>1.8464314938236463E-2</v>
      </c>
      <c r="N1511" s="57">
        <f t="shared" si="242"/>
        <v>2.4764786030785305E-3</v>
      </c>
      <c r="O1511" s="26"/>
      <c r="R1511" s="63"/>
    </row>
    <row r="1512" spans="1:18" s="2" customFormat="1" x14ac:dyDescent="0.25">
      <c r="A1512" s="72">
        <v>43057</v>
      </c>
      <c r="B1512" s="73">
        <v>4</v>
      </c>
      <c r="C1512" s="74">
        <v>7514</v>
      </c>
      <c r="D1512" s="26">
        <f t="shared" si="233"/>
        <v>135.88930059180916</v>
      </c>
      <c r="E1512" s="57">
        <f t="shared" si="234"/>
        <v>1.8084815090738511E-2</v>
      </c>
      <c r="F1512" s="26">
        <f t="shared" si="235"/>
        <v>18.225456389097644</v>
      </c>
      <c r="G1512" s="57">
        <f t="shared" si="236"/>
        <v>2.425533189925159E-3</v>
      </c>
      <c r="H1512" s="26">
        <f t="shared" si="237"/>
        <v>154.1147569809068</v>
      </c>
      <c r="I1512" s="57">
        <f t="shared" si="238"/>
        <v>2.0510348280663667E-2</v>
      </c>
      <c r="J1512" s="14">
        <v>1507</v>
      </c>
      <c r="K1512" s="21">
        <f t="shared" si="239"/>
        <v>7495.7745436109026</v>
      </c>
      <c r="L1512" s="21">
        <f t="shared" si="240"/>
        <v>7359.8852430190927</v>
      </c>
      <c r="M1512" s="57">
        <f t="shared" si="241"/>
        <v>1.8463508071773427E-2</v>
      </c>
      <c r="N1512" s="57">
        <f t="shared" si="242"/>
        <v>2.4763234462635989E-3</v>
      </c>
      <c r="O1512" s="26"/>
      <c r="R1512" s="63"/>
    </row>
    <row r="1513" spans="1:18" s="2" customFormat="1" x14ac:dyDescent="0.25">
      <c r="A1513" s="72">
        <v>43015</v>
      </c>
      <c r="B1513" s="73">
        <v>23</v>
      </c>
      <c r="C1513" s="74">
        <v>7517</v>
      </c>
      <c r="D1513" s="26">
        <f t="shared" si="233"/>
        <v>135.92612618174937</v>
      </c>
      <c r="E1513" s="57">
        <f t="shared" si="234"/>
        <v>1.8082496498835889E-2</v>
      </c>
      <c r="F1513" s="26">
        <f t="shared" si="235"/>
        <v>18.229359152952448</v>
      </c>
      <c r="G1513" s="57">
        <f t="shared" si="236"/>
        <v>2.4250843625053145E-3</v>
      </c>
      <c r="H1513" s="26">
        <f t="shared" si="237"/>
        <v>154.15548533470181</v>
      </c>
      <c r="I1513" s="57">
        <f t="shared" si="238"/>
        <v>2.0507580861341201E-2</v>
      </c>
      <c r="J1513" s="14">
        <v>1508</v>
      </c>
      <c r="K1513" s="21">
        <f t="shared" si="239"/>
        <v>7498.7706408470476</v>
      </c>
      <c r="L1513" s="21">
        <f t="shared" si="240"/>
        <v>7362.8445146652984</v>
      </c>
      <c r="M1513" s="57">
        <f t="shared" si="241"/>
        <v>1.8461088769566165E-2</v>
      </c>
      <c r="N1513" s="57">
        <f t="shared" si="242"/>
        <v>2.4758582252610724E-3</v>
      </c>
      <c r="O1513" s="26"/>
      <c r="R1513" s="63"/>
    </row>
    <row r="1514" spans="1:18" s="2" customFormat="1" x14ac:dyDescent="0.25">
      <c r="A1514" s="72">
        <v>42979</v>
      </c>
      <c r="B1514" s="73">
        <v>23</v>
      </c>
      <c r="C1514" s="74">
        <v>7518</v>
      </c>
      <c r="D1514" s="26">
        <f t="shared" si="233"/>
        <v>135.93840137839609</v>
      </c>
      <c r="E1514" s="57">
        <f t="shared" si="234"/>
        <v>1.8081724046075564E-2</v>
      </c>
      <c r="F1514" s="26">
        <f t="shared" si="235"/>
        <v>18.230660074237381</v>
      </c>
      <c r="G1514" s="57">
        <f t="shared" si="236"/>
        <v>2.4249348329658661E-3</v>
      </c>
      <c r="H1514" s="26">
        <f t="shared" si="237"/>
        <v>154.16906145263349</v>
      </c>
      <c r="I1514" s="57">
        <f t="shared" si="238"/>
        <v>2.050665887904143E-2</v>
      </c>
      <c r="J1514" s="14">
        <v>1509</v>
      </c>
      <c r="K1514" s="21">
        <f t="shared" si="239"/>
        <v>7499.7693399257623</v>
      </c>
      <c r="L1514" s="21">
        <f t="shared" si="240"/>
        <v>7363.8309385473667</v>
      </c>
      <c r="M1514" s="57">
        <f t="shared" si="241"/>
        <v>1.8460282767601414E-2</v>
      </c>
      <c r="N1514" s="57">
        <f t="shared" si="242"/>
        <v>2.4757032346852969E-3</v>
      </c>
      <c r="O1514" s="26"/>
      <c r="R1514" s="63"/>
    </row>
    <row r="1515" spans="1:18" s="2" customFormat="1" x14ac:dyDescent="0.25">
      <c r="A1515" s="72">
        <v>43063</v>
      </c>
      <c r="B1515" s="73">
        <v>4</v>
      </c>
      <c r="C1515" s="74">
        <v>7518</v>
      </c>
      <c r="D1515" s="26">
        <f t="shared" si="233"/>
        <v>135.93840137839609</v>
      </c>
      <c r="E1515" s="57">
        <f t="shared" si="234"/>
        <v>1.8081724046075564E-2</v>
      </c>
      <c r="F1515" s="26">
        <f t="shared" si="235"/>
        <v>18.230660074237381</v>
      </c>
      <c r="G1515" s="57">
        <f t="shared" si="236"/>
        <v>2.4249348329658661E-3</v>
      </c>
      <c r="H1515" s="26">
        <f t="shared" si="237"/>
        <v>154.16906145263349</v>
      </c>
      <c r="I1515" s="57">
        <f t="shared" si="238"/>
        <v>2.050665887904143E-2</v>
      </c>
      <c r="J1515" s="14">
        <v>1510</v>
      </c>
      <c r="K1515" s="21">
        <f t="shared" si="239"/>
        <v>7499.7693399257623</v>
      </c>
      <c r="L1515" s="21">
        <f t="shared" si="240"/>
        <v>7363.8309385473667</v>
      </c>
      <c r="M1515" s="57">
        <f t="shared" si="241"/>
        <v>1.8460282767601414E-2</v>
      </c>
      <c r="N1515" s="57">
        <f t="shared" si="242"/>
        <v>2.4757032346852969E-3</v>
      </c>
      <c r="O1515" s="26"/>
      <c r="R1515" s="63"/>
    </row>
    <row r="1516" spans="1:18" s="2" customFormat="1" x14ac:dyDescent="0.25">
      <c r="A1516" s="72">
        <v>43039</v>
      </c>
      <c r="B1516" s="73">
        <v>10</v>
      </c>
      <c r="C1516" s="74">
        <v>7520</v>
      </c>
      <c r="D1516" s="26">
        <f t="shared" si="233"/>
        <v>135.96295177168957</v>
      </c>
      <c r="E1516" s="57">
        <f t="shared" si="234"/>
        <v>1.8080179756873614E-2</v>
      </c>
      <c r="F1516" s="26">
        <f t="shared" si="235"/>
        <v>18.233261916807251</v>
      </c>
      <c r="G1516" s="57">
        <f t="shared" si="236"/>
        <v>2.4246358931924537E-3</v>
      </c>
      <c r="H1516" s="26">
        <f t="shared" si="237"/>
        <v>154.19621368849681</v>
      </c>
      <c r="I1516" s="57">
        <f t="shared" si="238"/>
        <v>2.0504815650066066E-2</v>
      </c>
      <c r="J1516" s="14">
        <v>1511</v>
      </c>
      <c r="K1516" s="21">
        <f t="shared" si="239"/>
        <v>7501.7667380831926</v>
      </c>
      <c r="L1516" s="21">
        <f t="shared" si="240"/>
        <v>7365.8037863115032</v>
      </c>
      <c r="M1516" s="57">
        <f t="shared" si="241"/>
        <v>1.8458671411307623E-2</v>
      </c>
      <c r="N1516" s="57">
        <f t="shared" si="242"/>
        <v>2.4753933780711978E-3</v>
      </c>
      <c r="O1516" s="26"/>
      <c r="R1516" s="63"/>
    </row>
    <row r="1517" spans="1:18" s="2" customFormat="1" x14ac:dyDescent="0.25">
      <c r="A1517" s="72">
        <v>43069</v>
      </c>
      <c r="B1517" s="73">
        <v>6</v>
      </c>
      <c r="C1517" s="74">
        <v>7522</v>
      </c>
      <c r="D1517" s="26">
        <f t="shared" si="233"/>
        <v>135.98750216498303</v>
      </c>
      <c r="E1517" s="57">
        <f t="shared" si="234"/>
        <v>1.8078636288883679E-2</v>
      </c>
      <c r="F1517" s="26">
        <f t="shared" si="235"/>
        <v>18.235863759377118</v>
      </c>
      <c r="G1517" s="57">
        <f t="shared" si="236"/>
        <v>2.4243371123872795E-3</v>
      </c>
      <c r="H1517" s="26">
        <f t="shared" si="237"/>
        <v>154.22336592436014</v>
      </c>
      <c r="I1517" s="57">
        <f t="shared" si="238"/>
        <v>2.0502973401270958E-2</v>
      </c>
      <c r="J1517" s="14">
        <v>1512</v>
      </c>
      <c r="K1517" s="21">
        <f t="shared" si="239"/>
        <v>7503.764136240623</v>
      </c>
      <c r="L1517" s="21">
        <f t="shared" si="240"/>
        <v>7367.7766340756398</v>
      </c>
      <c r="M1517" s="57">
        <f t="shared" si="241"/>
        <v>1.8457060917950047E-2</v>
      </c>
      <c r="N1517" s="57">
        <f t="shared" si="242"/>
        <v>2.4750836873958771E-3</v>
      </c>
      <c r="O1517" s="26"/>
      <c r="R1517" s="63"/>
    </row>
    <row r="1518" spans="1:18" s="2" customFormat="1" x14ac:dyDescent="0.25">
      <c r="A1518" s="72">
        <v>42991</v>
      </c>
      <c r="B1518" s="73">
        <v>23</v>
      </c>
      <c r="C1518" s="74">
        <v>7527</v>
      </c>
      <c r="D1518" s="26">
        <f t="shared" si="233"/>
        <v>136.04887814821672</v>
      </c>
      <c r="E1518" s="57">
        <f t="shared" si="234"/>
        <v>1.8074781207415534E-2</v>
      </c>
      <c r="F1518" s="26">
        <f t="shared" si="235"/>
        <v>18.242368365801791</v>
      </c>
      <c r="G1518" s="57">
        <f t="shared" si="236"/>
        <v>2.4235908550288019E-3</v>
      </c>
      <c r="H1518" s="26">
        <f t="shared" si="237"/>
        <v>154.2912465140185</v>
      </c>
      <c r="I1518" s="57">
        <f t="shared" si="238"/>
        <v>2.0498372062444332E-2</v>
      </c>
      <c r="J1518" s="14">
        <v>1513</v>
      </c>
      <c r="K1518" s="21">
        <f t="shared" si="239"/>
        <v>7508.7576316341983</v>
      </c>
      <c r="L1518" s="21">
        <f t="shared" si="240"/>
        <v>7372.7087534859811</v>
      </c>
      <c r="M1518" s="57">
        <f t="shared" si="241"/>
        <v>1.8453038455356015E-2</v>
      </c>
      <c r="N1518" s="57">
        <f t="shared" si="242"/>
        <v>2.4743101858155448E-3</v>
      </c>
      <c r="O1518" s="26"/>
      <c r="R1518" s="63"/>
    </row>
    <row r="1519" spans="1:18" s="2" customFormat="1" x14ac:dyDescent="0.25">
      <c r="A1519" s="72">
        <v>43052</v>
      </c>
      <c r="B1519" s="73">
        <v>18</v>
      </c>
      <c r="C1519" s="74">
        <v>7527</v>
      </c>
      <c r="D1519" s="26">
        <f t="shared" si="233"/>
        <v>136.04887814821672</v>
      </c>
      <c r="E1519" s="57">
        <f t="shared" si="234"/>
        <v>1.8074781207415534E-2</v>
      </c>
      <c r="F1519" s="26">
        <f t="shared" si="235"/>
        <v>18.242368365801791</v>
      </c>
      <c r="G1519" s="57">
        <f t="shared" si="236"/>
        <v>2.4235908550288019E-3</v>
      </c>
      <c r="H1519" s="26">
        <f t="shared" si="237"/>
        <v>154.2912465140185</v>
      </c>
      <c r="I1519" s="57">
        <f t="shared" si="238"/>
        <v>2.0498372062444332E-2</v>
      </c>
      <c r="J1519" s="14">
        <v>1514</v>
      </c>
      <c r="K1519" s="21">
        <f t="shared" si="239"/>
        <v>7508.7576316341983</v>
      </c>
      <c r="L1519" s="21">
        <f t="shared" si="240"/>
        <v>7372.7087534859811</v>
      </c>
      <c r="M1519" s="57">
        <f t="shared" si="241"/>
        <v>1.8453038455356015E-2</v>
      </c>
      <c r="N1519" s="57">
        <f t="shared" si="242"/>
        <v>2.4743101858155448E-3</v>
      </c>
      <c r="O1519" s="26"/>
      <c r="R1519" s="63"/>
    </row>
    <row r="1520" spans="1:18" s="2" customFormat="1" x14ac:dyDescent="0.25">
      <c r="A1520" s="72">
        <v>43012</v>
      </c>
      <c r="B1520" s="73">
        <v>14</v>
      </c>
      <c r="C1520" s="74">
        <v>7528</v>
      </c>
      <c r="D1520" s="26">
        <f t="shared" si="233"/>
        <v>136.06115334486344</v>
      </c>
      <c r="E1520" s="57">
        <f t="shared" si="234"/>
        <v>1.8074010805640733E-2</v>
      </c>
      <c r="F1520" s="26">
        <f t="shared" si="235"/>
        <v>18.243669287086725</v>
      </c>
      <c r="G1520" s="57">
        <f t="shared" si="236"/>
        <v>2.4234417225141771E-3</v>
      </c>
      <c r="H1520" s="26">
        <f t="shared" si="237"/>
        <v>154.30482263195017</v>
      </c>
      <c r="I1520" s="57">
        <f t="shared" si="238"/>
        <v>2.0497452528154912E-2</v>
      </c>
      <c r="J1520" s="14">
        <v>1515</v>
      </c>
      <c r="K1520" s="21">
        <f t="shared" si="239"/>
        <v>7509.756330712913</v>
      </c>
      <c r="L1520" s="21">
        <f t="shared" si="240"/>
        <v>7373.6951773680503</v>
      </c>
      <c r="M1520" s="57">
        <f t="shared" si="241"/>
        <v>1.8452234608568235E-2</v>
      </c>
      <c r="N1520" s="57">
        <f t="shared" si="242"/>
        <v>2.4741556096706694E-3</v>
      </c>
      <c r="O1520" s="26"/>
      <c r="R1520" s="63"/>
    </row>
    <row r="1521" spans="1:18" s="2" customFormat="1" x14ac:dyDescent="0.25">
      <c r="A1521" s="72">
        <v>43051</v>
      </c>
      <c r="B1521" s="73">
        <v>20</v>
      </c>
      <c r="C1521" s="74">
        <v>7528</v>
      </c>
      <c r="D1521" s="26">
        <f t="shared" si="233"/>
        <v>136.06115334486344</v>
      </c>
      <c r="E1521" s="57">
        <f t="shared" si="234"/>
        <v>1.8074010805640733E-2</v>
      </c>
      <c r="F1521" s="26">
        <f t="shared" si="235"/>
        <v>18.243669287086725</v>
      </c>
      <c r="G1521" s="57">
        <f t="shared" si="236"/>
        <v>2.4234417225141771E-3</v>
      </c>
      <c r="H1521" s="26">
        <f t="shared" si="237"/>
        <v>154.30482263195017</v>
      </c>
      <c r="I1521" s="57">
        <f t="shared" si="238"/>
        <v>2.0497452528154912E-2</v>
      </c>
      <c r="J1521" s="14">
        <v>1516</v>
      </c>
      <c r="K1521" s="21">
        <f t="shared" si="239"/>
        <v>7509.756330712913</v>
      </c>
      <c r="L1521" s="21">
        <f t="shared" si="240"/>
        <v>7373.6951773680503</v>
      </c>
      <c r="M1521" s="57">
        <f t="shared" si="241"/>
        <v>1.8452234608568235E-2</v>
      </c>
      <c r="N1521" s="57">
        <f t="shared" si="242"/>
        <v>2.4741556096706694E-3</v>
      </c>
      <c r="O1521" s="26"/>
      <c r="R1521" s="63"/>
    </row>
    <row r="1522" spans="1:18" s="2" customFormat="1" x14ac:dyDescent="0.25">
      <c r="A1522" s="72">
        <v>43031</v>
      </c>
      <c r="B1522" s="73">
        <v>18</v>
      </c>
      <c r="C1522" s="74">
        <v>7529</v>
      </c>
      <c r="D1522" s="26">
        <f t="shared" si="233"/>
        <v>136.0734285415102</v>
      </c>
      <c r="E1522" s="57">
        <f t="shared" si="234"/>
        <v>1.80732406085151E-2</v>
      </c>
      <c r="F1522" s="26">
        <f t="shared" si="235"/>
        <v>18.244970208371658</v>
      </c>
      <c r="G1522" s="57">
        <f t="shared" si="236"/>
        <v>2.4232926296150429E-3</v>
      </c>
      <c r="H1522" s="26">
        <f t="shared" si="237"/>
        <v>154.31839874988185</v>
      </c>
      <c r="I1522" s="57">
        <f t="shared" si="238"/>
        <v>2.0496533238130145E-2</v>
      </c>
      <c r="J1522" s="14">
        <v>1517</v>
      </c>
      <c r="K1522" s="21">
        <f t="shared" si="239"/>
        <v>7510.7550297916287</v>
      </c>
      <c r="L1522" s="21">
        <f t="shared" si="240"/>
        <v>7374.6816012501185</v>
      </c>
      <c r="M1522" s="57">
        <f t="shared" si="241"/>
        <v>1.845143097682261E-2</v>
      </c>
      <c r="N1522" s="57">
        <f t="shared" si="242"/>
        <v>2.474001074877438E-3</v>
      </c>
      <c r="O1522" s="26"/>
      <c r="R1522" s="63"/>
    </row>
    <row r="1523" spans="1:18" s="2" customFormat="1" x14ac:dyDescent="0.25">
      <c r="A1523" s="72">
        <v>43056</v>
      </c>
      <c r="B1523" s="73">
        <v>24</v>
      </c>
      <c r="C1523" s="74">
        <v>7534</v>
      </c>
      <c r="D1523" s="26">
        <f t="shared" si="233"/>
        <v>136.13480452474386</v>
      </c>
      <c r="E1523" s="57">
        <f t="shared" si="234"/>
        <v>1.8069392689772215E-2</v>
      </c>
      <c r="F1523" s="26">
        <f t="shared" si="235"/>
        <v>18.251474814796332</v>
      </c>
      <c r="G1523" s="57">
        <f t="shared" si="236"/>
        <v>2.4225477587996192E-3</v>
      </c>
      <c r="H1523" s="26">
        <f t="shared" si="237"/>
        <v>154.38627933954018</v>
      </c>
      <c r="I1523" s="57">
        <f t="shared" si="238"/>
        <v>2.0491940448571833E-2</v>
      </c>
      <c r="J1523" s="14">
        <v>1518</v>
      </c>
      <c r="K1523" s="21">
        <f t="shared" si="239"/>
        <v>7515.748525185204</v>
      </c>
      <c r="L1523" s="21">
        <f t="shared" si="240"/>
        <v>7379.6137206604599</v>
      </c>
      <c r="M1523" s="57">
        <f t="shared" si="241"/>
        <v>1.8447416040708438E-2</v>
      </c>
      <c r="N1523" s="57">
        <f t="shared" si="242"/>
        <v>2.4732290206055476E-3</v>
      </c>
      <c r="O1523" s="26"/>
      <c r="R1523" s="63"/>
    </row>
    <row r="1524" spans="1:18" s="2" customFormat="1" x14ac:dyDescent="0.25">
      <c r="A1524" s="72">
        <v>43064</v>
      </c>
      <c r="B1524" s="73">
        <v>5</v>
      </c>
      <c r="C1524" s="74">
        <v>7534</v>
      </c>
      <c r="D1524" s="26">
        <f t="shared" si="233"/>
        <v>136.13480452474386</v>
      </c>
      <c r="E1524" s="57">
        <f t="shared" si="234"/>
        <v>1.8069392689772215E-2</v>
      </c>
      <c r="F1524" s="26">
        <f t="shared" si="235"/>
        <v>18.251474814796332</v>
      </c>
      <c r="G1524" s="57">
        <f t="shared" si="236"/>
        <v>2.4225477587996192E-3</v>
      </c>
      <c r="H1524" s="26">
        <f t="shared" si="237"/>
        <v>154.38627933954018</v>
      </c>
      <c r="I1524" s="57">
        <f t="shared" si="238"/>
        <v>2.0491940448571833E-2</v>
      </c>
      <c r="J1524" s="14">
        <v>1519</v>
      </c>
      <c r="K1524" s="21">
        <f t="shared" si="239"/>
        <v>7515.748525185204</v>
      </c>
      <c r="L1524" s="21">
        <f t="shared" si="240"/>
        <v>7379.6137206604599</v>
      </c>
      <c r="M1524" s="57">
        <f t="shared" si="241"/>
        <v>1.8447416040708438E-2</v>
      </c>
      <c r="N1524" s="57">
        <f t="shared" si="242"/>
        <v>2.4732290206055476E-3</v>
      </c>
      <c r="O1524" s="26"/>
      <c r="R1524" s="63"/>
    </row>
    <row r="1525" spans="1:18" s="2" customFormat="1" x14ac:dyDescent="0.25">
      <c r="A1525" s="72">
        <v>42997</v>
      </c>
      <c r="B1525" s="73">
        <v>23</v>
      </c>
      <c r="C1525" s="74">
        <v>7535</v>
      </c>
      <c r="D1525" s="26">
        <f t="shared" si="233"/>
        <v>136.14707972139061</v>
      </c>
      <c r="E1525" s="57">
        <f t="shared" si="234"/>
        <v>1.8068623718830872E-2</v>
      </c>
      <c r="F1525" s="26">
        <f t="shared" si="235"/>
        <v>18.252775736081265</v>
      </c>
      <c r="G1525" s="57">
        <f t="shared" si="236"/>
        <v>2.422398903262278E-3</v>
      </c>
      <c r="H1525" s="26">
        <f t="shared" si="237"/>
        <v>154.39985545747189</v>
      </c>
      <c r="I1525" s="57">
        <f t="shared" si="238"/>
        <v>2.0491022622093149E-2</v>
      </c>
      <c r="J1525" s="14">
        <v>1520</v>
      </c>
      <c r="K1525" s="21">
        <f t="shared" si="239"/>
        <v>7516.7472242639187</v>
      </c>
      <c r="L1525" s="21">
        <f t="shared" si="240"/>
        <v>7380.6001445425281</v>
      </c>
      <c r="M1525" s="57">
        <f t="shared" si="241"/>
        <v>1.8446613697405419E-2</v>
      </c>
      <c r="N1525" s="57">
        <f t="shared" si="242"/>
        <v>2.4730747335740713E-3</v>
      </c>
      <c r="O1525" s="26"/>
      <c r="R1525" s="63"/>
    </row>
    <row r="1526" spans="1:18" s="2" customFormat="1" x14ac:dyDescent="0.25">
      <c r="A1526" s="72">
        <v>43032</v>
      </c>
      <c r="B1526" s="73">
        <v>20</v>
      </c>
      <c r="C1526" s="74">
        <v>7535</v>
      </c>
      <c r="D1526" s="26">
        <f t="shared" si="233"/>
        <v>136.14707972139061</v>
      </c>
      <c r="E1526" s="57">
        <f t="shared" si="234"/>
        <v>1.8068623718830872E-2</v>
      </c>
      <c r="F1526" s="26">
        <f t="shared" si="235"/>
        <v>18.252775736081265</v>
      </c>
      <c r="G1526" s="57">
        <f t="shared" si="236"/>
        <v>2.422398903262278E-3</v>
      </c>
      <c r="H1526" s="26">
        <f t="shared" si="237"/>
        <v>154.39985545747189</v>
      </c>
      <c r="I1526" s="57">
        <f t="shared" si="238"/>
        <v>2.0491022622093149E-2</v>
      </c>
      <c r="J1526" s="14">
        <v>1521</v>
      </c>
      <c r="K1526" s="21">
        <f t="shared" si="239"/>
        <v>7516.7472242639187</v>
      </c>
      <c r="L1526" s="21">
        <f t="shared" si="240"/>
        <v>7380.6001445425281</v>
      </c>
      <c r="M1526" s="57">
        <f t="shared" si="241"/>
        <v>1.8446613697405419E-2</v>
      </c>
      <c r="N1526" s="57">
        <f t="shared" si="242"/>
        <v>2.4730747335740713E-3</v>
      </c>
      <c r="O1526" s="26"/>
      <c r="R1526" s="63"/>
    </row>
    <row r="1527" spans="1:18" s="2" customFormat="1" x14ac:dyDescent="0.25">
      <c r="A1527" s="72">
        <v>42998</v>
      </c>
      <c r="B1527" s="73">
        <v>10</v>
      </c>
      <c r="C1527" s="74">
        <v>7537</v>
      </c>
      <c r="D1527" s="26">
        <f t="shared" si="233"/>
        <v>136.17163011468406</v>
      </c>
      <c r="E1527" s="57">
        <f t="shared" si="234"/>
        <v>1.8067086389104956E-2</v>
      </c>
      <c r="F1527" s="26">
        <f t="shared" si="235"/>
        <v>18.255377578651135</v>
      </c>
      <c r="G1527" s="57">
        <f t="shared" si="236"/>
        <v>2.4221013106874266E-3</v>
      </c>
      <c r="H1527" s="26">
        <f t="shared" si="237"/>
        <v>154.42700769333521</v>
      </c>
      <c r="I1527" s="57">
        <f t="shared" si="238"/>
        <v>2.0489187699792386E-2</v>
      </c>
      <c r="J1527" s="14">
        <v>1522</v>
      </c>
      <c r="K1527" s="21">
        <f t="shared" si="239"/>
        <v>7518.744622421349</v>
      </c>
      <c r="L1527" s="21">
        <f t="shared" si="240"/>
        <v>7382.5729923066647</v>
      </c>
      <c r="M1527" s="57">
        <f t="shared" si="241"/>
        <v>1.844500965403088E-2</v>
      </c>
      <c r="N1527" s="57">
        <f t="shared" si="242"/>
        <v>2.4727662832016634E-3</v>
      </c>
      <c r="O1527" s="26"/>
      <c r="R1527" s="63"/>
    </row>
    <row r="1528" spans="1:18" s="2" customFormat="1" x14ac:dyDescent="0.25">
      <c r="A1528" s="72">
        <v>43031</v>
      </c>
      <c r="B1528" s="73">
        <v>14</v>
      </c>
      <c r="C1528" s="74">
        <v>7537</v>
      </c>
      <c r="D1528" s="26">
        <f t="shared" si="233"/>
        <v>136.17163011468406</v>
      </c>
      <c r="E1528" s="57">
        <f t="shared" si="234"/>
        <v>1.8067086389104956E-2</v>
      </c>
      <c r="F1528" s="26">
        <f t="shared" si="235"/>
        <v>18.255377578651135</v>
      </c>
      <c r="G1528" s="57">
        <f t="shared" si="236"/>
        <v>2.4221013106874266E-3</v>
      </c>
      <c r="H1528" s="26">
        <f t="shared" si="237"/>
        <v>154.42700769333521</v>
      </c>
      <c r="I1528" s="57">
        <f t="shared" si="238"/>
        <v>2.0489187699792386E-2</v>
      </c>
      <c r="J1528" s="14">
        <v>1523</v>
      </c>
      <c r="K1528" s="21">
        <f t="shared" si="239"/>
        <v>7518.744622421349</v>
      </c>
      <c r="L1528" s="21">
        <f t="shared" si="240"/>
        <v>7382.5729923066647</v>
      </c>
      <c r="M1528" s="57">
        <f t="shared" si="241"/>
        <v>1.844500965403088E-2</v>
      </c>
      <c r="N1528" s="57">
        <f t="shared" si="242"/>
        <v>2.4727662832016634E-3</v>
      </c>
      <c r="O1528" s="26"/>
      <c r="R1528" s="63"/>
    </row>
    <row r="1529" spans="1:18" s="2" customFormat="1" x14ac:dyDescent="0.25">
      <c r="A1529" s="72">
        <v>43045</v>
      </c>
      <c r="B1529" s="73">
        <v>18</v>
      </c>
      <c r="C1529" s="74">
        <v>7537</v>
      </c>
      <c r="D1529" s="26">
        <f t="shared" si="233"/>
        <v>136.17163011468406</v>
      </c>
      <c r="E1529" s="57">
        <f t="shared" si="234"/>
        <v>1.8067086389104956E-2</v>
      </c>
      <c r="F1529" s="26">
        <f t="shared" si="235"/>
        <v>18.255377578651135</v>
      </c>
      <c r="G1529" s="57">
        <f t="shared" si="236"/>
        <v>2.4221013106874266E-3</v>
      </c>
      <c r="H1529" s="26">
        <f t="shared" si="237"/>
        <v>154.42700769333521</v>
      </c>
      <c r="I1529" s="57">
        <f t="shared" si="238"/>
        <v>2.0489187699792386E-2</v>
      </c>
      <c r="J1529" s="14">
        <v>1524</v>
      </c>
      <c r="K1529" s="21">
        <f t="shared" si="239"/>
        <v>7518.744622421349</v>
      </c>
      <c r="L1529" s="21">
        <f t="shared" si="240"/>
        <v>7382.5729923066647</v>
      </c>
      <c r="M1529" s="57">
        <f t="shared" si="241"/>
        <v>1.844500965403088E-2</v>
      </c>
      <c r="N1529" s="57">
        <f t="shared" si="242"/>
        <v>2.4727662832016634E-3</v>
      </c>
      <c r="O1529" s="26"/>
      <c r="R1529" s="63"/>
    </row>
    <row r="1530" spans="1:18" s="2" customFormat="1" x14ac:dyDescent="0.25">
      <c r="A1530" s="72">
        <v>43059</v>
      </c>
      <c r="B1530" s="73">
        <v>12</v>
      </c>
      <c r="C1530" s="74">
        <v>7537</v>
      </c>
      <c r="D1530" s="26">
        <f t="shared" si="233"/>
        <v>136.17163011468406</v>
      </c>
      <c r="E1530" s="57">
        <f t="shared" si="234"/>
        <v>1.8067086389104956E-2</v>
      </c>
      <c r="F1530" s="26">
        <f t="shared" si="235"/>
        <v>18.255377578651135</v>
      </c>
      <c r="G1530" s="57">
        <f t="shared" si="236"/>
        <v>2.4221013106874266E-3</v>
      </c>
      <c r="H1530" s="26">
        <f t="shared" si="237"/>
        <v>154.42700769333521</v>
      </c>
      <c r="I1530" s="57">
        <f t="shared" si="238"/>
        <v>2.0489187699792386E-2</v>
      </c>
      <c r="J1530" s="14">
        <v>1525</v>
      </c>
      <c r="K1530" s="21">
        <f t="shared" si="239"/>
        <v>7518.744622421349</v>
      </c>
      <c r="L1530" s="21">
        <f t="shared" si="240"/>
        <v>7382.5729923066647</v>
      </c>
      <c r="M1530" s="57">
        <f t="shared" si="241"/>
        <v>1.844500965403088E-2</v>
      </c>
      <c r="N1530" s="57">
        <f t="shared" si="242"/>
        <v>2.4727662832016634E-3</v>
      </c>
      <c r="O1530" s="26"/>
      <c r="R1530" s="63"/>
    </row>
    <row r="1531" spans="1:18" s="2" customFormat="1" x14ac:dyDescent="0.25">
      <c r="A1531" s="72">
        <v>42987</v>
      </c>
      <c r="B1531" s="73">
        <v>16</v>
      </c>
      <c r="C1531" s="74">
        <v>7538</v>
      </c>
      <c r="D1531" s="26">
        <f t="shared" si="233"/>
        <v>136.18390531133082</v>
      </c>
      <c r="E1531" s="57">
        <f t="shared" si="234"/>
        <v>1.8066318030157975E-2</v>
      </c>
      <c r="F1531" s="26">
        <f t="shared" si="235"/>
        <v>18.256678499936069</v>
      </c>
      <c r="G1531" s="57">
        <f t="shared" si="236"/>
        <v>2.4219525736184754E-3</v>
      </c>
      <c r="H1531" s="26">
        <f t="shared" si="237"/>
        <v>154.44058381126689</v>
      </c>
      <c r="I1531" s="57">
        <f t="shared" si="238"/>
        <v>2.0488270603776452E-2</v>
      </c>
      <c r="J1531" s="14">
        <v>1526</v>
      </c>
      <c r="K1531" s="21">
        <f t="shared" si="239"/>
        <v>7519.7433215000638</v>
      </c>
      <c r="L1531" s="21">
        <f t="shared" si="240"/>
        <v>7383.5594161887329</v>
      </c>
      <c r="M1531" s="57">
        <f t="shared" si="241"/>
        <v>1.8444207953787501E-2</v>
      </c>
      <c r="N1531" s="57">
        <f t="shared" si="242"/>
        <v>2.4726121198276824E-3</v>
      </c>
      <c r="O1531" s="26"/>
      <c r="R1531" s="63"/>
    </row>
    <row r="1532" spans="1:18" s="2" customFormat="1" x14ac:dyDescent="0.25">
      <c r="A1532" s="72">
        <v>43041</v>
      </c>
      <c r="B1532" s="73">
        <v>20</v>
      </c>
      <c r="C1532" s="74">
        <v>7538</v>
      </c>
      <c r="D1532" s="26">
        <f t="shared" si="233"/>
        <v>136.18390531133082</v>
      </c>
      <c r="E1532" s="57">
        <f t="shared" si="234"/>
        <v>1.8066318030157975E-2</v>
      </c>
      <c r="F1532" s="26">
        <f t="shared" si="235"/>
        <v>18.256678499936069</v>
      </c>
      <c r="G1532" s="57">
        <f t="shared" si="236"/>
        <v>2.4219525736184754E-3</v>
      </c>
      <c r="H1532" s="26">
        <f t="shared" si="237"/>
        <v>154.44058381126689</v>
      </c>
      <c r="I1532" s="57">
        <f t="shared" si="238"/>
        <v>2.0488270603776452E-2</v>
      </c>
      <c r="J1532" s="14">
        <v>1527</v>
      </c>
      <c r="K1532" s="21">
        <f t="shared" si="239"/>
        <v>7519.7433215000638</v>
      </c>
      <c r="L1532" s="21">
        <f t="shared" si="240"/>
        <v>7383.5594161887329</v>
      </c>
      <c r="M1532" s="57">
        <f t="shared" si="241"/>
        <v>1.8444207953787501E-2</v>
      </c>
      <c r="N1532" s="57">
        <f t="shared" si="242"/>
        <v>2.4726121198276824E-3</v>
      </c>
      <c r="O1532" s="26"/>
      <c r="R1532" s="63"/>
    </row>
    <row r="1533" spans="1:18" s="2" customFormat="1" x14ac:dyDescent="0.25">
      <c r="A1533" s="72">
        <v>43056</v>
      </c>
      <c r="B1533" s="73">
        <v>11</v>
      </c>
      <c r="C1533" s="74">
        <v>7538</v>
      </c>
      <c r="D1533" s="26">
        <f t="shared" si="233"/>
        <v>136.18390531133082</v>
      </c>
      <c r="E1533" s="57">
        <f t="shared" si="234"/>
        <v>1.8066318030157975E-2</v>
      </c>
      <c r="F1533" s="26">
        <f t="shared" si="235"/>
        <v>18.256678499936069</v>
      </c>
      <c r="G1533" s="57">
        <f t="shared" si="236"/>
        <v>2.4219525736184754E-3</v>
      </c>
      <c r="H1533" s="26">
        <f t="shared" si="237"/>
        <v>154.44058381126689</v>
      </c>
      <c r="I1533" s="57">
        <f t="shared" si="238"/>
        <v>2.0488270603776452E-2</v>
      </c>
      <c r="J1533" s="14">
        <v>1528</v>
      </c>
      <c r="K1533" s="21">
        <f t="shared" si="239"/>
        <v>7519.7433215000638</v>
      </c>
      <c r="L1533" s="21">
        <f t="shared" si="240"/>
        <v>7383.5594161887329</v>
      </c>
      <c r="M1533" s="57">
        <f t="shared" si="241"/>
        <v>1.8444207953787501E-2</v>
      </c>
      <c r="N1533" s="57">
        <f t="shared" si="242"/>
        <v>2.4726121198276824E-3</v>
      </c>
      <c r="O1533" s="26"/>
      <c r="R1533" s="63"/>
    </row>
    <row r="1534" spans="1:18" s="2" customFormat="1" x14ac:dyDescent="0.25">
      <c r="A1534" s="72">
        <v>43014</v>
      </c>
      <c r="B1534" s="73">
        <v>22</v>
      </c>
      <c r="C1534" s="74">
        <v>7540</v>
      </c>
      <c r="D1534" s="26">
        <f t="shared" si="233"/>
        <v>136.20845570462427</v>
      </c>
      <c r="E1534" s="57">
        <f t="shared" si="234"/>
        <v>1.806478192369022E-2</v>
      </c>
      <c r="F1534" s="26">
        <f t="shared" si="235"/>
        <v>18.259280342505939</v>
      </c>
      <c r="G1534" s="57">
        <f t="shared" si="236"/>
        <v>2.4216552178389838E-3</v>
      </c>
      <c r="H1534" s="26">
        <f t="shared" si="237"/>
        <v>154.46773604713022</v>
      </c>
      <c r="I1534" s="57">
        <f t="shared" si="238"/>
        <v>2.0486437141529205E-2</v>
      </c>
      <c r="J1534" s="14">
        <v>1529</v>
      </c>
      <c r="K1534" s="21">
        <f t="shared" si="239"/>
        <v>7521.7407196574941</v>
      </c>
      <c r="L1534" s="21">
        <f t="shared" si="240"/>
        <v>7385.5322639528695</v>
      </c>
      <c r="M1534" s="57">
        <f t="shared" si="241"/>
        <v>1.8442605195759184E-2</v>
      </c>
      <c r="N1534" s="57">
        <f t="shared" si="242"/>
        <v>2.4723039166216093E-3</v>
      </c>
      <c r="O1534" s="26"/>
      <c r="R1534" s="63"/>
    </row>
    <row r="1535" spans="1:18" s="2" customFormat="1" x14ac:dyDescent="0.25">
      <c r="A1535" s="72">
        <v>43065</v>
      </c>
      <c r="B1535" s="73">
        <v>20</v>
      </c>
      <c r="C1535" s="74">
        <v>7541</v>
      </c>
      <c r="D1535" s="26">
        <f t="shared" si="233"/>
        <v>136.22073090127103</v>
      </c>
      <c r="E1535" s="57">
        <f t="shared" si="234"/>
        <v>1.8064014176007295E-2</v>
      </c>
      <c r="F1535" s="26">
        <f t="shared" si="235"/>
        <v>18.260581263790872</v>
      </c>
      <c r="G1535" s="57">
        <f t="shared" si="236"/>
        <v>2.4215065990970523E-3</v>
      </c>
      <c r="H1535" s="26">
        <f t="shared" si="237"/>
        <v>154.48131216506189</v>
      </c>
      <c r="I1535" s="57">
        <f t="shared" si="238"/>
        <v>2.0485520775104349E-2</v>
      </c>
      <c r="J1535" s="14">
        <v>1530</v>
      </c>
      <c r="K1535" s="21">
        <f t="shared" si="239"/>
        <v>7522.7394187362088</v>
      </c>
      <c r="L1535" s="21">
        <f t="shared" si="240"/>
        <v>7386.5186878349377</v>
      </c>
      <c r="M1535" s="57">
        <f t="shared" si="241"/>
        <v>1.8441804137802661E-2</v>
      </c>
      <c r="N1535" s="57">
        <f t="shared" si="242"/>
        <v>2.4721498767565197E-3</v>
      </c>
      <c r="O1535" s="26"/>
      <c r="R1535" s="63"/>
    </row>
    <row r="1536" spans="1:18" s="2" customFormat="1" x14ac:dyDescent="0.25">
      <c r="A1536" s="72">
        <v>42993</v>
      </c>
      <c r="B1536" s="73">
        <v>10</v>
      </c>
      <c r="C1536" s="74">
        <v>7543</v>
      </c>
      <c r="D1536" s="26">
        <f t="shared" si="233"/>
        <v>136.24528129456448</v>
      </c>
      <c r="E1536" s="57">
        <f t="shared" si="234"/>
        <v>1.8062479291338258E-2</v>
      </c>
      <c r="F1536" s="26">
        <f t="shared" si="235"/>
        <v>18.263183106360742</v>
      </c>
      <c r="G1536" s="57">
        <f t="shared" si="236"/>
        <v>2.4212094798304047E-3</v>
      </c>
      <c r="H1536" s="26">
        <f t="shared" si="237"/>
        <v>154.50846440092522</v>
      </c>
      <c r="I1536" s="57">
        <f t="shared" si="238"/>
        <v>2.0483688771168664E-2</v>
      </c>
      <c r="J1536" s="14">
        <v>1531</v>
      </c>
      <c r="K1536" s="21">
        <f t="shared" si="239"/>
        <v>7524.7368168936391</v>
      </c>
      <c r="L1536" s="21">
        <f t="shared" si="240"/>
        <v>7388.4915355990752</v>
      </c>
      <c r="M1536" s="57">
        <f t="shared" si="241"/>
        <v>1.8440202663576228E-2</v>
      </c>
      <c r="N1536" s="57">
        <f t="shared" si="242"/>
        <v>2.4718419204198118E-3</v>
      </c>
      <c r="O1536" s="26"/>
      <c r="R1536" s="63"/>
    </row>
    <row r="1537" spans="1:18" s="2" customFormat="1" x14ac:dyDescent="0.25">
      <c r="A1537" s="72">
        <v>43031</v>
      </c>
      <c r="B1537" s="73">
        <v>15</v>
      </c>
      <c r="C1537" s="74">
        <v>7544</v>
      </c>
      <c r="D1537" s="26">
        <f t="shared" si="233"/>
        <v>136.25755649121123</v>
      </c>
      <c r="E1537" s="57">
        <f t="shared" si="234"/>
        <v>1.8061712154190248E-2</v>
      </c>
      <c r="F1537" s="26">
        <f t="shared" si="235"/>
        <v>18.264484027645675</v>
      </c>
      <c r="G1537" s="57">
        <f t="shared" si="236"/>
        <v>2.4210609792743474E-3</v>
      </c>
      <c r="H1537" s="26">
        <f t="shared" si="237"/>
        <v>154.5220405188569</v>
      </c>
      <c r="I1537" s="57">
        <f t="shared" si="238"/>
        <v>2.0482773133464593E-2</v>
      </c>
      <c r="J1537" s="14">
        <v>1532</v>
      </c>
      <c r="K1537" s="21">
        <f t="shared" si="239"/>
        <v>7525.7355159723547</v>
      </c>
      <c r="L1537" s="21">
        <f t="shared" si="240"/>
        <v>7389.4779594811434</v>
      </c>
      <c r="M1537" s="57">
        <f t="shared" si="241"/>
        <v>1.8439402247135011E-2</v>
      </c>
      <c r="N1537" s="57">
        <f t="shared" si="242"/>
        <v>2.4716880039152493E-3</v>
      </c>
      <c r="O1537" s="26"/>
      <c r="R1537" s="63"/>
    </row>
    <row r="1538" spans="1:18" s="2" customFormat="1" x14ac:dyDescent="0.25">
      <c r="A1538" s="72">
        <v>42996</v>
      </c>
      <c r="B1538" s="73">
        <v>23</v>
      </c>
      <c r="C1538" s="74">
        <v>7546</v>
      </c>
      <c r="D1538" s="26">
        <f t="shared" si="233"/>
        <v>136.28210688450469</v>
      </c>
      <c r="E1538" s="57">
        <f t="shared" si="234"/>
        <v>1.8060178489862799E-2</v>
      </c>
      <c r="F1538" s="26">
        <f t="shared" si="235"/>
        <v>18.267085870215546</v>
      </c>
      <c r="G1538" s="57">
        <f t="shared" si="236"/>
        <v>2.4207640962384766E-3</v>
      </c>
      <c r="H1538" s="26">
        <f t="shared" si="237"/>
        <v>154.54919275472022</v>
      </c>
      <c r="I1538" s="57">
        <f t="shared" si="238"/>
        <v>2.0480942586101274E-2</v>
      </c>
      <c r="J1538" s="14">
        <v>1533</v>
      </c>
      <c r="K1538" s="21">
        <f t="shared" si="239"/>
        <v>7527.7329141297841</v>
      </c>
      <c r="L1538" s="21">
        <f t="shared" si="240"/>
        <v>7391.45080724528</v>
      </c>
      <c r="M1538" s="57">
        <f t="shared" si="241"/>
        <v>1.8437802055168609E-2</v>
      </c>
      <c r="N1538" s="57">
        <f t="shared" si="242"/>
        <v>2.4713802941514137E-3</v>
      </c>
      <c r="O1538" s="26"/>
      <c r="R1538" s="63"/>
    </row>
    <row r="1539" spans="1:18" s="2" customFormat="1" x14ac:dyDescent="0.25">
      <c r="A1539" s="72">
        <v>43020</v>
      </c>
      <c r="B1539" s="73">
        <v>23</v>
      </c>
      <c r="C1539" s="74">
        <v>7546</v>
      </c>
      <c r="D1539" s="26">
        <f t="shared" si="233"/>
        <v>136.28210688450469</v>
      </c>
      <c r="E1539" s="57">
        <f t="shared" si="234"/>
        <v>1.8060178489862799E-2</v>
      </c>
      <c r="F1539" s="26">
        <f t="shared" si="235"/>
        <v>18.267085870215546</v>
      </c>
      <c r="G1539" s="57">
        <f t="shared" si="236"/>
        <v>2.4207640962384766E-3</v>
      </c>
      <c r="H1539" s="26">
        <f t="shared" si="237"/>
        <v>154.54919275472022</v>
      </c>
      <c r="I1539" s="57">
        <f t="shared" si="238"/>
        <v>2.0480942586101274E-2</v>
      </c>
      <c r="J1539" s="14">
        <v>1534</v>
      </c>
      <c r="K1539" s="21">
        <f t="shared" si="239"/>
        <v>7527.7329141297841</v>
      </c>
      <c r="L1539" s="21">
        <f t="shared" si="240"/>
        <v>7391.45080724528</v>
      </c>
      <c r="M1539" s="57">
        <f t="shared" si="241"/>
        <v>1.8437802055168609E-2</v>
      </c>
      <c r="N1539" s="57">
        <f t="shared" si="242"/>
        <v>2.4713802941514137E-3</v>
      </c>
      <c r="O1539" s="26"/>
      <c r="R1539" s="63"/>
    </row>
    <row r="1540" spans="1:18" s="2" customFormat="1" x14ac:dyDescent="0.25">
      <c r="A1540" s="72">
        <v>43051</v>
      </c>
      <c r="B1540" s="73">
        <v>1</v>
      </c>
      <c r="C1540" s="74">
        <v>7547</v>
      </c>
      <c r="D1540" s="26">
        <f t="shared" si="233"/>
        <v>136.29438208115141</v>
      </c>
      <c r="E1540" s="57">
        <f t="shared" si="234"/>
        <v>1.8059411962521719E-2</v>
      </c>
      <c r="F1540" s="26">
        <f t="shared" si="235"/>
        <v>18.268386791500479</v>
      </c>
      <c r="G1540" s="57">
        <f t="shared" si="236"/>
        <v>2.4206157137273724E-3</v>
      </c>
      <c r="H1540" s="26">
        <f t="shared" si="237"/>
        <v>154.5627688726519</v>
      </c>
      <c r="I1540" s="57">
        <f t="shared" si="238"/>
        <v>2.0480027676249093E-2</v>
      </c>
      <c r="J1540" s="14">
        <v>1535</v>
      </c>
      <c r="K1540" s="21">
        <f t="shared" si="239"/>
        <v>7528.7316132084998</v>
      </c>
      <c r="L1540" s="21">
        <f t="shared" si="240"/>
        <v>7392.4372311273482</v>
      </c>
      <c r="M1540" s="57">
        <f t="shared" si="241"/>
        <v>1.843700227947238E-2</v>
      </c>
      <c r="N1540" s="57">
        <f t="shared" si="242"/>
        <v>2.4712265008592499E-3</v>
      </c>
      <c r="O1540" s="26"/>
      <c r="R1540" s="63"/>
    </row>
    <row r="1541" spans="1:18" s="2" customFormat="1" x14ac:dyDescent="0.25">
      <c r="A1541" s="72">
        <v>43063</v>
      </c>
      <c r="B1541" s="73">
        <v>22</v>
      </c>
      <c r="C1541" s="74">
        <v>7547</v>
      </c>
      <c r="D1541" s="26">
        <f t="shared" si="233"/>
        <v>136.29438208115141</v>
      </c>
      <c r="E1541" s="57">
        <f t="shared" si="234"/>
        <v>1.8059411962521719E-2</v>
      </c>
      <c r="F1541" s="26">
        <f t="shared" si="235"/>
        <v>18.268386791500479</v>
      </c>
      <c r="G1541" s="57">
        <f t="shared" si="236"/>
        <v>2.4206157137273724E-3</v>
      </c>
      <c r="H1541" s="26">
        <f t="shared" si="237"/>
        <v>154.5627688726519</v>
      </c>
      <c r="I1541" s="57">
        <f t="shared" si="238"/>
        <v>2.0480027676249093E-2</v>
      </c>
      <c r="J1541" s="14">
        <v>1536</v>
      </c>
      <c r="K1541" s="21">
        <f t="shared" si="239"/>
        <v>7528.7316132084998</v>
      </c>
      <c r="L1541" s="21">
        <f t="shared" si="240"/>
        <v>7392.4372311273482</v>
      </c>
      <c r="M1541" s="57">
        <f t="shared" si="241"/>
        <v>1.843700227947238E-2</v>
      </c>
      <c r="N1541" s="57">
        <f t="shared" si="242"/>
        <v>2.4712265008592499E-3</v>
      </c>
      <c r="O1541" s="26"/>
      <c r="R1541" s="63"/>
    </row>
    <row r="1542" spans="1:18" s="2" customFormat="1" x14ac:dyDescent="0.25">
      <c r="A1542" s="72">
        <v>43003</v>
      </c>
      <c r="B1542" s="73">
        <v>23</v>
      </c>
      <c r="C1542" s="74">
        <v>7552</v>
      </c>
      <c r="D1542" s="26">
        <f t="shared" si="233"/>
        <v>136.3557580643851</v>
      </c>
      <c r="E1542" s="57">
        <f t="shared" si="234"/>
        <v>1.8055582370813703E-2</v>
      </c>
      <c r="F1542" s="26">
        <f t="shared" si="235"/>
        <v>18.274891397925149</v>
      </c>
      <c r="G1542" s="57">
        <f t="shared" si="236"/>
        <v>2.4198743906150887E-3</v>
      </c>
      <c r="H1542" s="26">
        <f t="shared" si="237"/>
        <v>154.63064946231026</v>
      </c>
      <c r="I1542" s="57">
        <f t="shared" si="238"/>
        <v>2.0475456761428795E-2</v>
      </c>
      <c r="J1542" s="14">
        <v>1537</v>
      </c>
      <c r="K1542" s="21">
        <f t="shared" si="239"/>
        <v>7533.7251086020751</v>
      </c>
      <c r="L1542" s="21">
        <f t="shared" si="240"/>
        <v>7397.3693505376896</v>
      </c>
      <c r="M1542" s="57">
        <f t="shared" si="241"/>
        <v>1.8433006600444234E-2</v>
      </c>
      <c r="N1542" s="57">
        <f t="shared" si="242"/>
        <v>2.4704581496389402E-3</v>
      </c>
      <c r="O1542" s="26"/>
      <c r="R1542" s="63"/>
    </row>
    <row r="1543" spans="1:18" s="2" customFormat="1" x14ac:dyDescent="0.25">
      <c r="A1543" s="72">
        <v>42990</v>
      </c>
      <c r="B1543" s="73">
        <v>12</v>
      </c>
      <c r="C1543" s="74">
        <v>7553</v>
      </c>
      <c r="D1543" s="26">
        <f t="shared" ref="D1543:D1606" si="243">IF(C1543&lt;$R$7,$S$6+(C1543-$R$6)*$T$6,IF(C1543&lt;$R$8,$S$7+(C1543-$R$7)*$T$7,IF(C1543&lt;$R$9,$S$8+(C1543-$R$8)*$T$8,$S$9+(C1543-$R$9)*$T$9)))</f>
        <v>136.36803326103183</v>
      </c>
      <c r="E1543" s="57">
        <f t="shared" ref="E1543:E1606" si="244">D1543/C1543</f>
        <v>1.8054817060907166E-2</v>
      </c>
      <c r="F1543" s="26">
        <f t="shared" ref="F1543:F1606" si="245">IF(C1543&lt;$R$7,$U$6+(C1543-$R$6)*$V$6,IF(C1543&lt;$R$8,$U$7+(C1543-$R$7)*$V$7,IF(C1543&lt;$R$9,$U$8+(C1543-$R$8)*$V$8,$U$9+(C1543-$R$9)*$V$9)))</f>
        <v>18.276192319210086</v>
      </c>
      <c r="G1543" s="57">
        <f t="shared" ref="G1543:G1606" si="246">F1543/C1543</f>
        <v>2.4197262437720226E-3</v>
      </c>
      <c r="H1543" s="26">
        <f t="shared" ref="H1543:H1606" si="247">D1543+F1543</f>
        <v>154.64422558024191</v>
      </c>
      <c r="I1543" s="57">
        <f t="shared" ref="I1543:I1606" si="248">H1543/C1543</f>
        <v>2.0474543304679189E-2</v>
      </c>
      <c r="J1543" s="14">
        <v>1538</v>
      </c>
      <c r="K1543" s="21">
        <f t="shared" ref="K1543:K1606" si="249">C1543-F1543</f>
        <v>7534.7238076807898</v>
      </c>
      <c r="L1543" s="21">
        <f t="shared" ref="L1543:L1606" si="250">C1543-H1543</f>
        <v>7398.3557744197578</v>
      </c>
      <c r="M1543" s="57">
        <f t="shared" ref="M1543:M1606" si="251">D1543/L1543</f>
        <v>1.843220810393198E-2</v>
      </c>
      <c r="N1543" s="57">
        <f t="shared" ref="N1543:N1606" si="252">F1543/L1543</f>
        <v>2.4703046023281383E-3</v>
      </c>
      <c r="O1543" s="26"/>
      <c r="R1543" s="63"/>
    </row>
    <row r="1544" spans="1:18" s="2" customFormat="1" x14ac:dyDescent="0.25">
      <c r="A1544" s="72">
        <v>43000</v>
      </c>
      <c r="B1544" s="73">
        <v>10</v>
      </c>
      <c r="C1544" s="74">
        <v>7557</v>
      </c>
      <c r="D1544" s="26">
        <f t="shared" si="243"/>
        <v>136.41713404761879</v>
      </c>
      <c r="E1544" s="57">
        <f t="shared" si="244"/>
        <v>1.8051757846714145E-2</v>
      </c>
      <c r="F1544" s="26">
        <f t="shared" si="245"/>
        <v>18.281396004349823</v>
      </c>
      <c r="G1544" s="57">
        <f t="shared" si="246"/>
        <v>2.4191340484782087E-3</v>
      </c>
      <c r="H1544" s="26">
        <f t="shared" si="247"/>
        <v>154.69853005196862</v>
      </c>
      <c r="I1544" s="57">
        <f t="shared" si="248"/>
        <v>2.0470891895192352E-2</v>
      </c>
      <c r="J1544" s="14">
        <v>1539</v>
      </c>
      <c r="K1544" s="21">
        <f t="shared" si="249"/>
        <v>7538.7186039956505</v>
      </c>
      <c r="L1544" s="21">
        <f t="shared" si="250"/>
        <v>7402.3014699480318</v>
      </c>
      <c r="M1544" s="57">
        <f t="shared" si="251"/>
        <v>1.8429016246021186E-2</v>
      </c>
      <c r="N1544" s="57">
        <f t="shared" si="252"/>
        <v>2.469690822316396E-3</v>
      </c>
      <c r="O1544" s="26"/>
      <c r="R1544" s="63"/>
    </row>
    <row r="1545" spans="1:18" s="2" customFormat="1" x14ac:dyDescent="0.25">
      <c r="A1545" s="72">
        <v>42980</v>
      </c>
      <c r="B1545" s="73">
        <v>13</v>
      </c>
      <c r="C1545" s="74">
        <v>7561</v>
      </c>
      <c r="D1545" s="26">
        <f t="shared" si="243"/>
        <v>136.46623483420572</v>
      </c>
      <c r="E1545" s="57">
        <f t="shared" si="244"/>
        <v>1.8048701869356663E-2</v>
      </c>
      <c r="F1545" s="26">
        <f t="shared" si="245"/>
        <v>18.286599689489559</v>
      </c>
      <c r="G1545" s="57">
        <f t="shared" si="246"/>
        <v>2.4185424797632006E-3</v>
      </c>
      <c r="H1545" s="26">
        <f t="shared" si="247"/>
        <v>154.75283452369527</v>
      </c>
      <c r="I1545" s="57">
        <f t="shared" si="248"/>
        <v>2.0467244349119861E-2</v>
      </c>
      <c r="J1545" s="14">
        <v>1540</v>
      </c>
      <c r="K1545" s="21">
        <f t="shared" si="249"/>
        <v>7542.7134003105102</v>
      </c>
      <c r="L1545" s="21">
        <f t="shared" si="250"/>
        <v>7406.2471654763049</v>
      </c>
      <c r="M1545" s="57">
        <f t="shared" si="251"/>
        <v>1.8425827789049949E-2</v>
      </c>
      <c r="N1545" s="57">
        <f t="shared" si="252"/>
        <v>2.4690776962901328E-3</v>
      </c>
      <c r="O1545" s="26"/>
      <c r="R1545" s="63"/>
    </row>
    <row r="1546" spans="1:18" s="2" customFormat="1" x14ac:dyDescent="0.25">
      <c r="A1546" s="72">
        <v>42979</v>
      </c>
      <c r="B1546" s="73">
        <v>9</v>
      </c>
      <c r="C1546" s="74">
        <v>7562</v>
      </c>
      <c r="D1546" s="26">
        <f t="shared" si="243"/>
        <v>136.47851003085245</v>
      </c>
      <c r="E1546" s="57">
        <f t="shared" si="244"/>
        <v>1.8047938380170915E-2</v>
      </c>
      <c r="F1546" s="26">
        <f t="shared" si="245"/>
        <v>18.287900610774493</v>
      </c>
      <c r="G1546" s="57">
        <f t="shared" si="246"/>
        <v>2.4183946853708668E-3</v>
      </c>
      <c r="H1546" s="26">
        <f t="shared" si="247"/>
        <v>154.76641064162695</v>
      </c>
      <c r="I1546" s="57">
        <f t="shared" si="248"/>
        <v>2.046633306554178E-2</v>
      </c>
      <c r="J1546" s="14">
        <v>1541</v>
      </c>
      <c r="K1546" s="21">
        <f t="shared" si="249"/>
        <v>7543.7120993892258</v>
      </c>
      <c r="L1546" s="21">
        <f t="shared" si="250"/>
        <v>7407.2335893583731</v>
      </c>
      <c r="M1546" s="57">
        <f t="shared" si="251"/>
        <v>1.8425031205567051E-2</v>
      </c>
      <c r="N1546" s="57">
        <f t="shared" si="252"/>
        <v>2.4689245168463252E-3</v>
      </c>
      <c r="O1546" s="26"/>
      <c r="R1546" s="63"/>
    </row>
    <row r="1547" spans="1:18" s="2" customFormat="1" x14ac:dyDescent="0.25">
      <c r="A1547" s="72">
        <v>43052</v>
      </c>
      <c r="B1547" s="73">
        <v>10</v>
      </c>
      <c r="C1547" s="74">
        <v>7563</v>
      </c>
      <c r="D1547" s="26">
        <f t="shared" si="243"/>
        <v>136.4907852274992</v>
      </c>
      <c r="E1547" s="57">
        <f t="shared" si="244"/>
        <v>1.8047175092886315E-2</v>
      </c>
      <c r="F1547" s="26">
        <f t="shared" si="245"/>
        <v>18.28920153205943</v>
      </c>
      <c r="G1547" s="57">
        <f t="shared" si="246"/>
        <v>2.4182469300620692E-3</v>
      </c>
      <c r="H1547" s="26">
        <f t="shared" si="247"/>
        <v>154.77998675955862</v>
      </c>
      <c r="I1547" s="57">
        <f t="shared" si="248"/>
        <v>2.0465422022948383E-2</v>
      </c>
      <c r="J1547" s="14">
        <v>1542</v>
      </c>
      <c r="K1547" s="21">
        <f t="shared" si="249"/>
        <v>7544.7107984679405</v>
      </c>
      <c r="L1547" s="21">
        <f t="shared" si="250"/>
        <v>7408.2200132404414</v>
      </c>
      <c r="M1547" s="57">
        <f t="shared" si="251"/>
        <v>1.8424234834218504E-2</v>
      </c>
      <c r="N1547" s="57">
        <f t="shared" si="252"/>
        <v>2.4687713781950059E-3</v>
      </c>
      <c r="O1547" s="26"/>
      <c r="R1547" s="63"/>
    </row>
    <row r="1548" spans="1:18" s="2" customFormat="1" x14ac:dyDescent="0.25">
      <c r="A1548" s="72">
        <v>43068</v>
      </c>
      <c r="B1548" s="73">
        <v>19</v>
      </c>
      <c r="C1548" s="74">
        <v>7565</v>
      </c>
      <c r="D1548" s="26">
        <f t="shared" si="243"/>
        <v>136.51533562079265</v>
      </c>
      <c r="E1548" s="57">
        <f t="shared" si="244"/>
        <v>1.8045649123700287E-2</v>
      </c>
      <c r="F1548" s="26">
        <f t="shared" si="245"/>
        <v>18.291803374629296</v>
      </c>
      <c r="G1548" s="57">
        <f t="shared" si="246"/>
        <v>2.4179515366330863E-3</v>
      </c>
      <c r="H1548" s="26">
        <f t="shared" si="247"/>
        <v>154.80713899542195</v>
      </c>
      <c r="I1548" s="57">
        <f t="shared" si="248"/>
        <v>2.046360066033337E-2</v>
      </c>
      <c r="J1548" s="14">
        <v>1543</v>
      </c>
      <c r="K1548" s="21">
        <f t="shared" si="249"/>
        <v>7546.7081966253709</v>
      </c>
      <c r="L1548" s="21">
        <f t="shared" si="250"/>
        <v>7410.1928610045779</v>
      </c>
      <c r="M1548" s="57">
        <f t="shared" si="251"/>
        <v>1.8422642727585592E-2</v>
      </c>
      <c r="N1548" s="57">
        <f t="shared" si="252"/>
        <v>2.468465223204667E-3</v>
      </c>
      <c r="O1548" s="26"/>
      <c r="R1548" s="63"/>
    </row>
    <row r="1549" spans="1:18" s="2" customFormat="1" x14ac:dyDescent="0.25">
      <c r="A1549" s="72">
        <v>42999</v>
      </c>
      <c r="B1549" s="73">
        <v>23</v>
      </c>
      <c r="C1549" s="74">
        <v>7568</v>
      </c>
      <c r="D1549" s="26">
        <f t="shared" si="243"/>
        <v>136.55216121073286</v>
      </c>
      <c r="E1549" s="57">
        <f t="shared" si="244"/>
        <v>1.804336168217929E-2</v>
      </c>
      <c r="F1549" s="26">
        <f t="shared" si="245"/>
        <v>18.2957061384841</v>
      </c>
      <c r="G1549" s="57">
        <f t="shared" si="246"/>
        <v>2.4175087392288713E-3</v>
      </c>
      <c r="H1549" s="26">
        <f t="shared" si="247"/>
        <v>154.84786734921695</v>
      </c>
      <c r="I1549" s="57">
        <f t="shared" si="248"/>
        <v>2.0460870421408161E-2</v>
      </c>
      <c r="J1549" s="14">
        <v>1544</v>
      </c>
      <c r="K1549" s="21">
        <f t="shared" si="249"/>
        <v>7549.7042938615159</v>
      </c>
      <c r="L1549" s="21">
        <f t="shared" si="250"/>
        <v>7413.1521326507827</v>
      </c>
      <c r="M1549" s="57">
        <f t="shared" si="251"/>
        <v>1.8420256156527138E-2</v>
      </c>
      <c r="N1549" s="57">
        <f t="shared" si="252"/>
        <v>2.4680062962557808E-3</v>
      </c>
      <c r="O1549" s="26"/>
      <c r="R1549" s="63"/>
    </row>
    <row r="1550" spans="1:18" s="2" customFormat="1" x14ac:dyDescent="0.25">
      <c r="A1550" s="72">
        <v>43060</v>
      </c>
      <c r="B1550" s="73">
        <v>20</v>
      </c>
      <c r="C1550" s="74">
        <v>7568</v>
      </c>
      <c r="D1550" s="26">
        <f t="shared" si="243"/>
        <v>136.55216121073286</v>
      </c>
      <c r="E1550" s="57">
        <f t="shared" si="244"/>
        <v>1.804336168217929E-2</v>
      </c>
      <c r="F1550" s="26">
        <f t="shared" si="245"/>
        <v>18.2957061384841</v>
      </c>
      <c r="G1550" s="57">
        <f t="shared" si="246"/>
        <v>2.4175087392288713E-3</v>
      </c>
      <c r="H1550" s="26">
        <f t="shared" si="247"/>
        <v>154.84786734921695</v>
      </c>
      <c r="I1550" s="57">
        <f t="shared" si="248"/>
        <v>2.0460870421408161E-2</v>
      </c>
      <c r="J1550" s="14">
        <v>1545</v>
      </c>
      <c r="K1550" s="21">
        <f t="shared" si="249"/>
        <v>7549.7042938615159</v>
      </c>
      <c r="L1550" s="21">
        <f t="shared" si="250"/>
        <v>7413.1521326507827</v>
      </c>
      <c r="M1550" s="57">
        <f t="shared" si="251"/>
        <v>1.8420256156527138E-2</v>
      </c>
      <c r="N1550" s="57">
        <f t="shared" si="252"/>
        <v>2.4680062962557808E-3</v>
      </c>
      <c r="O1550" s="26"/>
      <c r="R1550" s="63"/>
    </row>
    <row r="1551" spans="1:18" s="2" customFormat="1" x14ac:dyDescent="0.25">
      <c r="A1551" s="72">
        <v>43045</v>
      </c>
      <c r="B1551" s="73">
        <v>20</v>
      </c>
      <c r="C1551" s="74">
        <v>7569</v>
      </c>
      <c r="D1551" s="26">
        <f t="shared" si="243"/>
        <v>136.56443640737962</v>
      </c>
      <c r="E1551" s="57">
        <f t="shared" si="244"/>
        <v>1.8042599604621432E-2</v>
      </c>
      <c r="F1551" s="26">
        <f t="shared" si="245"/>
        <v>18.297007059769037</v>
      </c>
      <c r="G1551" s="57">
        <f t="shared" si="246"/>
        <v>2.4173612180960545E-3</v>
      </c>
      <c r="H1551" s="26">
        <f t="shared" si="247"/>
        <v>154.86144346714866</v>
      </c>
      <c r="I1551" s="57">
        <f t="shared" si="248"/>
        <v>2.0459960822717487E-2</v>
      </c>
      <c r="J1551" s="14">
        <v>1546</v>
      </c>
      <c r="K1551" s="21">
        <f t="shared" si="249"/>
        <v>7550.7029929402306</v>
      </c>
      <c r="L1551" s="21">
        <f t="shared" si="250"/>
        <v>7414.138556532851</v>
      </c>
      <c r="M1551" s="57">
        <f t="shared" si="251"/>
        <v>1.8419461056206999E-2</v>
      </c>
      <c r="N1551" s="57">
        <f t="shared" si="252"/>
        <v>2.4678534020175437E-3</v>
      </c>
      <c r="O1551" s="26"/>
      <c r="R1551" s="63"/>
    </row>
    <row r="1552" spans="1:18" s="2" customFormat="1" x14ac:dyDescent="0.25">
      <c r="A1552" s="72">
        <v>43010</v>
      </c>
      <c r="B1552" s="73">
        <v>21</v>
      </c>
      <c r="C1552" s="74">
        <v>7576</v>
      </c>
      <c r="D1552" s="26">
        <f t="shared" si="243"/>
        <v>136.65036278390676</v>
      </c>
      <c r="E1552" s="57">
        <f t="shared" si="244"/>
        <v>1.8037270694813458E-2</v>
      </c>
      <c r="F1552" s="26">
        <f t="shared" si="245"/>
        <v>18.306113508763577</v>
      </c>
      <c r="G1552" s="57">
        <f t="shared" si="246"/>
        <v>2.4163296606076528E-3</v>
      </c>
      <c r="H1552" s="26">
        <f t="shared" si="247"/>
        <v>154.95647629267035</v>
      </c>
      <c r="I1552" s="57">
        <f t="shared" si="248"/>
        <v>2.0453600355421112E-2</v>
      </c>
      <c r="J1552" s="14">
        <v>1547</v>
      </c>
      <c r="K1552" s="21">
        <f t="shared" si="249"/>
        <v>7557.6938864912363</v>
      </c>
      <c r="L1552" s="21">
        <f t="shared" si="250"/>
        <v>7421.0435237073298</v>
      </c>
      <c r="M1552" s="57">
        <f t="shared" si="251"/>
        <v>1.8413901272423795E-2</v>
      </c>
      <c r="N1552" s="57">
        <f t="shared" si="252"/>
        <v>2.4667842804428661E-3</v>
      </c>
      <c r="O1552" s="26"/>
      <c r="R1552" s="63"/>
    </row>
    <row r="1553" spans="1:18" s="2" customFormat="1" x14ac:dyDescent="0.25">
      <c r="A1553" s="72">
        <v>43051</v>
      </c>
      <c r="B1553" s="73">
        <v>4</v>
      </c>
      <c r="C1553" s="74">
        <v>7577</v>
      </c>
      <c r="D1553" s="26">
        <f t="shared" si="243"/>
        <v>136.66263798055348</v>
      </c>
      <c r="E1553" s="57">
        <f t="shared" si="244"/>
        <v>1.8036510225756038E-2</v>
      </c>
      <c r="F1553" s="26">
        <f t="shared" si="245"/>
        <v>18.30741443004851</v>
      </c>
      <c r="G1553" s="57">
        <f t="shared" si="246"/>
        <v>2.4161824508444649E-3</v>
      </c>
      <c r="H1553" s="26">
        <f t="shared" si="247"/>
        <v>154.97005241060199</v>
      </c>
      <c r="I1553" s="57">
        <f t="shared" si="248"/>
        <v>2.0452692676600499E-2</v>
      </c>
      <c r="J1553" s="14">
        <v>1548</v>
      </c>
      <c r="K1553" s="21">
        <f t="shared" si="249"/>
        <v>7558.6925855699519</v>
      </c>
      <c r="L1553" s="21">
        <f t="shared" si="250"/>
        <v>7422.029947589398</v>
      </c>
      <c r="M1553" s="57">
        <f t="shared" si="251"/>
        <v>1.8413107862080259E-2</v>
      </c>
      <c r="N1553" s="57">
        <f t="shared" si="252"/>
        <v>2.4666317111795778E-3</v>
      </c>
      <c r="O1553" s="26"/>
      <c r="R1553" s="63"/>
    </row>
    <row r="1554" spans="1:18" s="2" customFormat="1" x14ac:dyDescent="0.25">
      <c r="A1554" s="72">
        <v>43008</v>
      </c>
      <c r="B1554" s="73">
        <v>15</v>
      </c>
      <c r="C1554" s="74">
        <v>7581</v>
      </c>
      <c r="D1554" s="26">
        <f t="shared" si="243"/>
        <v>136.71173876714045</v>
      </c>
      <c r="E1554" s="57">
        <f t="shared" si="244"/>
        <v>1.8033470355776342E-2</v>
      </c>
      <c r="F1554" s="26">
        <f t="shared" si="245"/>
        <v>18.312618115188247</v>
      </c>
      <c r="G1554" s="57">
        <f t="shared" si="246"/>
        <v>2.4155940001567401E-3</v>
      </c>
      <c r="H1554" s="26">
        <f t="shared" si="247"/>
        <v>155.0243568823287</v>
      </c>
      <c r="I1554" s="57">
        <f t="shared" si="248"/>
        <v>2.0449064355933085E-2</v>
      </c>
      <c r="J1554" s="14">
        <v>1549</v>
      </c>
      <c r="K1554" s="21">
        <f t="shared" si="249"/>
        <v>7562.6873818848117</v>
      </c>
      <c r="L1554" s="21">
        <f t="shared" si="250"/>
        <v>7425.9756431176711</v>
      </c>
      <c r="M1554" s="57">
        <f t="shared" si="251"/>
        <v>1.8409936328547438E-2</v>
      </c>
      <c r="N1554" s="57">
        <f t="shared" si="252"/>
        <v>2.4660218394548898E-3</v>
      </c>
      <c r="O1554" s="26"/>
      <c r="R1554" s="63"/>
    </row>
    <row r="1555" spans="1:18" s="2" customFormat="1" x14ac:dyDescent="0.25">
      <c r="A1555" s="72">
        <v>42993</v>
      </c>
      <c r="B1555" s="73">
        <v>23</v>
      </c>
      <c r="C1555" s="74">
        <v>7584</v>
      </c>
      <c r="D1555" s="26">
        <f t="shared" si="243"/>
        <v>136.74856435708062</v>
      </c>
      <c r="E1555" s="57">
        <f t="shared" si="244"/>
        <v>1.8031192557631939E-2</v>
      </c>
      <c r="F1555" s="26">
        <f t="shared" si="245"/>
        <v>18.31652087904305</v>
      </c>
      <c r="G1555" s="57">
        <f t="shared" si="246"/>
        <v>2.415153069494073E-3</v>
      </c>
      <c r="H1555" s="26">
        <f t="shared" si="247"/>
        <v>155.06508523612368</v>
      </c>
      <c r="I1555" s="57">
        <f t="shared" si="248"/>
        <v>2.0446345627126012E-2</v>
      </c>
      <c r="J1555" s="14">
        <v>1550</v>
      </c>
      <c r="K1555" s="21">
        <f t="shared" si="249"/>
        <v>7565.6834791209567</v>
      </c>
      <c r="L1555" s="21">
        <f t="shared" si="250"/>
        <v>7428.9349147638759</v>
      </c>
      <c r="M1555" s="57">
        <f t="shared" si="251"/>
        <v>1.8407559889280185E-2</v>
      </c>
      <c r="N1555" s="57">
        <f t="shared" si="252"/>
        <v>2.4655648608041723E-3</v>
      </c>
      <c r="O1555" s="26"/>
      <c r="R1555" s="63"/>
    </row>
    <row r="1556" spans="1:18" s="2" customFormat="1" x14ac:dyDescent="0.25">
      <c r="A1556" s="72">
        <v>43055</v>
      </c>
      <c r="B1556" s="73">
        <v>19</v>
      </c>
      <c r="C1556" s="74">
        <v>7584</v>
      </c>
      <c r="D1556" s="26">
        <f t="shared" si="243"/>
        <v>136.74856435708062</v>
      </c>
      <c r="E1556" s="57">
        <f t="shared" si="244"/>
        <v>1.8031192557631939E-2</v>
      </c>
      <c r="F1556" s="26">
        <f t="shared" si="245"/>
        <v>18.31652087904305</v>
      </c>
      <c r="G1556" s="57">
        <f t="shared" si="246"/>
        <v>2.415153069494073E-3</v>
      </c>
      <c r="H1556" s="26">
        <f t="shared" si="247"/>
        <v>155.06508523612368</v>
      </c>
      <c r="I1556" s="57">
        <f t="shared" si="248"/>
        <v>2.0446345627126012E-2</v>
      </c>
      <c r="J1556" s="14">
        <v>1551</v>
      </c>
      <c r="K1556" s="21">
        <f t="shared" si="249"/>
        <v>7565.6834791209567</v>
      </c>
      <c r="L1556" s="21">
        <f t="shared" si="250"/>
        <v>7428.9349147638759</v>
      </c>
      <c r="M1556" s="57">
        <f t="shared" si="251"/>
        <v>1.8407559889280185E-2</v>
      </c>
      <c r="N1556" s="57">
        <f t="shared" si="252"/>
        <v>2.4655648608041723E-3</v>
      </c>
      <c r="O1556" s="26"/>
      <c r="R1556" s="63"/>
    </row>
    <row r="1557" spans="1:18" s="2" customFormat="1" x14ac:dyDescent="0.25">
      <c r="A1557" s="72">
        <v>43068</v>
      </c>
      <c r="B1557" s="73">
        <v>20</v>
      </c>
      <c r="C1557" s="74">
        <v>7584</v>
      </c>
      <c r="D1557" s="26">
        <f t="shared" si="243"/>
        <v>136.74856435708062</v>
      </c>
      <c r="E1557" s="57">
        <f t="shared" si="244"/>
        <v>1.8031192557631939E-2</v>
      </c>
      <c r="F1557" s="26">
        <f t="shared" si="245"/>
        <v>18.31652087904305</v>
      </c>
      <c r="G1557" s="57">
        <f t="shared" si="246"/>
        <v>2.415153069494073E-3</v>
      </c>
      <c r="H1557" s="26">
        <f t="shared" si="247"/>
        <v>155.06508523612368</v>
      </c>
      <c r="I1557" s="57">
        <f t="shared" si="248"/>
        <v>2.0446345627126012E-2</v>
      </c>
      <c r="J1557" s="14">
        <v>1552</v>
      </c>
      <c r="K1557" s="21">
        <f t="shared" si="249"/>
        <v>7565.6834791209567</v>
      </c>
      <c r="L1557" s="21">
        <f t="shared" si="250"/>
        <v>7428.9349147638759</v>
      </c>
      <c r="M1557" s="57">
        <f t="shared" si="251"/>
        <v>1.8407559889280185E-2</v>
      </c>
      <c r="N1557" s="57">
        <f t="shared" si="252"/>
        <v>2.4655648608041723E-3</v>
      </c>
      <c r="O1557" s="26"/>
      <c r="R1557" s="63"/>
    </row>
    <row r="1558" spans="1:18" s="2" customFormat="1" x14ac:dyDescent="0.25">
      <c r="A1558" s="72">
        <v>43063</v>
      </c>
      <c r="B1558" s="73">
        <v>21</v>
      </c>
      <c r="C1558" s="74">
        <v>7586</v>
      </c>
      <c r="D1558" s="26">
        <f t="shared" si="243"/>
        <v>136.77311475037411</v>
      </c>
      <c r="E1558" s="57">
        <f t="shared" si="244"/>
        <v>1.8029675026413672E-2</v>
      </c>
      <c r="F1558" s="26">
        <f t="shared" si="245"/>
        <v>18.319122721612921</v>
      </c>
      <c r="G1558" s="57">
        <f t="shared" si="246"/>
        <v>2.4148593094665068E-3</v>
      </c>
      <c r="H1558" s="26">
        <f t="shared" si="247"/>
        <v>155.09223747198703</v>
      </c>
      <c r="I1558" s="57">
        <f t="shared" si="248"/>
        <v>2.0444534335880178E-2</v>
      </c>
      <c r="J1558" s="14">
        <v>1553</v>
      </c>
      <c r="K1558" s="21">
        <f t="shared" si="249"/>
        <v>7567.680877278387</v>
      </c>
      <c r="L1558" s="21">
        <f t="shared" si="250"/>
        <v>7430.9077625280133</v>
      </c>
      <c r="M1558" s="57">
        <f t="shared" si="251"/>
        <v>1.8405976647978679E-2</v>
      </c>
      <c r="N1558" s="57">
        <f t="shared" si="252"/>
        <v>2.4652604105774435E-3</v>
      </c>
      <c r="O1558" s="26"/>
      <c r="R1558" s="63"/>
    </row>
    <row r="1559" spans="1:18" s="2" customFormat="1" x14ac:dyDescent="0.25">
      <c r="A1559" s="72">
        <v>43055</v>
      </c>
      <c r="B1559" s="73">
        <v>20</v>
      </c>
      <c r="C1559" s="74">
        <v>7587</v>
      </c>
      <c r="D1559" s="26">
        <f t="shared" si="243"/>
        <v>136.78538994702086</v>
      </c>
      <c r="E1559" s="57">
        <f t="shared" si="244"/>
        <v>1.8028916560830482E-2</v>
      </c>
      <c r="F1559" s="26">
        <f t="shared" si="245"/>
        <v>18.320423642897854</v>
      </c>
      <c r="G1559" s="57">
        <f t="shared" si="246"/>
        <v>2.4147124875310206E-3</v>
      </c>
      <c r="H1559" s="26">
        <f t="shared" si="247"/>
        <v>155.10581358991871</v>
      </c>
      <c r="I1559" s="57">
        <f t="shared" si="248"/>
        <v>2.04436290483615E-2</v>
      </c>
      <c r="J1559" s="14">
        <v>1554</v>
      </c>
      <c r="K1559" s="21">
        <f t="shared" si="249"/>
        <v>7568.6795763571017</v>
      </c>
      <c r="L1559" s="21">
        <f t="shared" si="250"/>
        <v>7431.8941864100816</v>
      </c>
      <c r="M1559" s="57">
        <f t="shared" si="251"/>
        <v>1.8405185342539702E-2</v>
      </c>
      <c r="N1559" s="57">
        <f t="shared" si="252"/>
        <v>2.4651082460778939E-3</v>
      </c>
      <c r="O1559" s="26"/>
      <c r="R1559" s="63"/>
    </row>
    <row r="1560" spans="1:18" s="2" customFormat="1" x14ac:dyDescent="0.25">
      <c r="A1560" s="72">
        <v>43069</v>
      </c>
      <c r="B1560" s="73">
        <v>20</v>
      </c>
      <c r="C1560" s="74">
        <v>7589</v>
      </c>
      <c r="D1560" s="26">
        <f t="shared" si="243"/>
        <v>136.80994034031431</v>
      </c>
      <c r="E1560" s="57">
        <f t="shared" si="244"/>
        <v>1.8027400229320638E-2</v>
      </c>
      <c r="F1560" s="26">
        <f t="shared" si="245"/>
        <v>18.323025485467724</v>
      </c>
      <c r="G1560" s="57">
        <f t="shared" si="246"/>
        <v>2.414418959740114E-3</v>
      </c>
      <c r="H1560" s="26">
        <f t="shared" si="247"/>
        <v>155.13296582578204</v>
      </c>
      <c r="I1560" s="57">
        <f t="shared" si="248"/>
        <v>2.044181918906075E-2</v>
      </c>
      <c r="J1560" s="14">
        <v>1555</v>
      </c>
      <c r="K1560" s="21">
        <f t="shared" si="249"/>
        <v>7570.676974514532</v>
      </c>
      <c r="L1560" s="21">
        <f t="shared" si="250"/>
        <v>7433.8670341742181</v>
      </c>
      <c r="M1560" s="57">
        <f t="shared" si="251"/>
        <v>1.8403603361667024E-2</v>
      </c>
      <c r="N1560" s="57">
        <f t="shared" si="252"/>
        <v>2.4648040382259963E-3</v>
      </c>
      <c r="O1560" s="26"/>
      <c r="R1560" s="63"/>
    </row>
    <row r="1561" spans="1:18" s="2" customFormat="1" x14ac:dyDescent="0.25">
      <c r="A1561" s="72">
        <v>43019</v>
      </c>
      <c r="B1561" s="73">
        <v>7</v>
      </c>
      <c r="C1561" s="74">
        <v>7590</v>
      </c>
      <c r="D1561" s="26">
        <f t="shared" si="243"/>
        <v>136.82221553696104</v>
      </c>
      <c r="E1561" s="57">
        <f t="shared" si="244"/>
        <v>1.8026642363235975E-2</v>
      </c>
      <c r="F1561" s="26">
        <f t="shared" si="245"/>
        <v>18.324326406752657</v>
      </c>
      <c r="G1561" s="57">
        <f t="shared" si="246"/>
        <v>2.4142722538541051E-3</v>
      </c>
      <c r="H1561" s="26">
        <f t="shared" si="247"/>
        <v>155.14654194371369</v>
      </c>
      <c r="I1561" s="57">
        <f t="shared" si="248"/>
        <v>2.0440914617090078E-2</v>
      </c>
      <c r="J1561" s="14">
        <v>1556</v>
      </c>
      <c r="K1561" s="21">
        <f t="shared" si="249"/>
        <v>7571.6756735932477</v>
      </c>
      <c r="L1561" s="21">
        <f t="shared" si="250"/>
        <v>7434.8534580562864</v>
      </c>
      <c r="M1561" s="57">
        <f t="shared" si="251"/>
        <v>1.8402812686066153E-2</v>
      </c>
      <c r="N1561" s="57">
        <f t="shared" si="252"/>
        <v>2.4646519948415008E-3</v>
      </c>
      <c r="O1561" s="26"/>
      <c r="R1561" s="63"/>
    </row>
    <row r="1562" spans="1:18" s="2" customFormat="1" x14ac:dyDescent="0.25">
      <c r="A1562" s="72">
        <v>43067</v>
      </c>
      <c r="B1562" s="73">
        <v>22</v>
      </c>
      <c r="C1562" s="74">
        <v>7591</v>
      </c>
      <c r="D1562" s="26">
        <f t="shared" si="243"/>
        <v>136.83449073360779</v>
      </c>
      <c r="E1562" s="57">
        <f t="shared" si="244"/>
        <v>1.8025884696826214E-2</v>
      </c>
      <c r="F1562" s="26">
        <f t="shared" si="245"/>
        <v>18.325627328037591</v>
      </c>
      <c r="G1562" s="57">
        <f t="shared" si="246"/>
        <v>2.4141255866206813E-3</v>
      </c>
      <c r="H1562" s="26">
        <f t="shared" si="247"/>
        <v>155.16011806164539</v>
      </c>
      <c r="I1562" s="57">
        <f t="shared" si="248"/>
        <v>2.0440010283446896E-2</v>
      </c>
      <c r="J1562" s="14">
        <v>1557</v>
      </c>
      <c r="K1562" s="21">
        <f t="shared" si="249"/>
        <v>7572.6743726719624</v>
      </c>
      <c r="L1562" s="21">
        <f t="shared" si="250"/>
        <v>7435.8398819383547</v>
      </c>
      <c r="M1562" s="57">
        <f t="shared" si="251"/>
        <v>1.8402022220244226E-2</v>
      </c>
      <c r="N1562" s="57">
        <f t="shared" si="252"/>
        <v>2.4644999917965574E-3</v>
      </c>
      <c r="O1562" s="26"/>
      <c r="R1562" s="63"/>
    </row>
    <row r="1563" spans="1:18" s="2" customFormat="1" x14ac:dyDescent="0.25">
      <c r="A1563" s="72">
        <v>43021</v>
      </c>
      <c r="B1563" s="73">
        <v>19</v>
      </c>
      <c r="C1563" s="74">
        <v>7592</v>
      </c>
      <c r="D1563" s="26">
        <f t="shared" si="243"/>
        <v>136.84676593025452</v>
      </c>
      <c r="E1563" s="57">
        <f t="shared" si="244"/>
        <v>1.8025127230012448E-2</v>
      </c>
      <c r="F1563" s="26">
        <f t="shared" si="245"/>
        <v>18.326928249322524</v>
      </c>
      <c r="G1563" s="57">
        <f t="shared" si="246"/>
        <v>2.4139789580245683E-3</v>
      </c>
      <c r="H1563" s="26">
        <f t="shared" si="247"/>
        <v>155.17369417957704</v>
      </c>
      <c r="I1563" s="57">
        <f t="shared" si="248"/>
        <v>2.0439106188037019E-2</v>
      </c>
      <c r="J1563" s="14">
        <v>1558</v>
      </c>
      <c r="K1563" s="21">
        <f t="shared" si="249"/>
        <v>7573.6730717506771</v>
      </c>
      <c r="L1563" s="21">
        <f t="shared" si="250"/>
        <v>7436.8263058204229</v>
      </c>
      <c r="M1563" s="57">
        <f t="shared" si="251"/>
        <v>1.8401231964117755E-2</v>
      </c>
      <c r="N1563" s="57">
        <f t="shared" si="252"/>
        <v>2.4643480290751146E-3</v>
      </c>
      <c r="O1563" s="26"/>
      <c r="R1563" s="63"/>
    </row>
    <row r="1564" spans="1:18" s="2" customFormat="1" x14ac:dyDescent="0.25">
      <c r="A1564" s="72">
        <v>43023</v>
      </c>
      <c r="B1564" s="73">
        <v>14</v>
      </c>
      <c r="C1564" s="74">
        <v>7594</v>
      </c>
      <c r="D1564" s="26">
        <f t="shared" si="243"/>
        <v>136.871316323548</v>
      </c>
      <c r="E1564" s="57">
        <f t="shared" si="244"/>
        <v>1.8023612894857519E-2</v>
      </c>
      <c r="F1564" s="26">
        <f t="shared" si="245"/>
        <v>18.329530091892394</v>
      </c>
      <c r="G1564" s="57">
        <f t="shared" si="246"/>
        <v>2.4136858166832228E-3</v>
      </c>
      <c r="H1564" s="26">
        <f t="shared" si="247"/>
        <v>155.2008464154404</v>
      </c>
      <c r="I1564" s="57">
        <f t="shared" si="248"/>
        <v>2.0437298711540743E-2</v>
      </c>
      <c r="J1564" s="14">
        <v>1559</v>
      </c>
      <c r="K1564" s="21">
        <f t="shared" si="249"/>
        <v>7575.6704699081074</v>
      </c>
      <c r="L1564" s="21">
        <f t="shared" si="250"/>
        <v>7438.7991535845595</v>
      </c>
      <c r="M1564" s="57">
        <f t="shared" si="251"/>
        <v>1.8399652080617522E-2</v>
      </c>
      <c r="N1564" s="57">
        <f t="shared" si="252"/>
        <v>2.4640442245385643E-3</v>
      </c>
      <c r="O1564" s="26"/>
      <c r="R1564" s="63"/>
    </row>
    <row r="1565" spans="1:18" s="2" customFormat="1" x14ac:dyDescent="0.25">
      <c r="A1565" s="72">
        <v>43011</v>
      </c>
      <c r="B1565" s="73">
        <v>21</v>
      </c>
      <c r="C1565" s="74">
        <v>7596</v>
      </c>
      <c r="D1565" s="26">
        <f t="shared" si="243"/>
        <v>136.89586671684145</v>
      </c>
      <c r="E1565" s="57">
        <f t="shared" si="244"/>
        <v>1.8022099357140792E-2</v>
      </c>
      <c r="F1565" s="26">
        <f t="shared" si="245"/>
        <v>18.332131934462264</v>
      </c>
      <c r="G1565" s="57">
        <f t="shared" si="246"/>
        <v>2.4133928297080391E-3</v>
      </c>
      <c r="H1565" s="26">
        <f t="shared" si="247"/>
        <v>155.22799865130372</v>
      </c>
      <c r="I1565" s="57">
        <f t="shared" si="248"/>
        <v>2.0435492186848831E-2</v>
      </c>
      <c r="J1565" s="14">
        <v>1560</v>
      </c>
      <c r="K1565" s="21">
        <f t="shared" si="249"/>
        <v>7577.6678680655377</v>
      </c>
      <c r="L1565" s="21">
        <f t="shared" si="250"/>
        <v>7440.772001348696</v>
      </c>
      <c r="M1565" s="57">
        <f t="shared" si="251"/>
        <v>1.8398073034898536E-2</v>
      </c>
      <c r="N1565" s="57">
        <f t="shared" si="252"/>
        <v>2.4637405811036043E-3</v>
      </c>
      <c r="O1565" s="26"/>
      <c r="R1565" s="63"/>
    </row>
    <row r="1566" spans="1:18" s="2" customFormat="1" x14ac:dyDescent="0.25">
      <c r="A1566" s="72">
        <v>43016</v>
      </c>
      <c r="B1566" s="73">
        <v>10</v>
      </c>
      <c r="C1566" s="74">
        <v>7601</v>
      </c>
      <c r="D1566" s="26">
        <f t="shared" si="243"/>
        <v>136.95724270007514</v>
      </c>
      <c r="E1566" s="57">
        <f t="shared" si="244"/>
        <v>1.8018318997510215E-2</v>
      </c>
      <c r="F1566" s="26">
        <f t="shared" si="245"/>
        <v>18.338636540886935</v>
      </c>
      <c r="G1566" s="57">
        <f t="shared" si="246"/>
        <v>2.4126610368223832E-3</v>
      </c>
      <c r="H1566" s="26">
        <f t="shared" si="247"/>
        <v>155.29587924096208</v>
      </c>
      <c r="I1566" s="57">
        <f t="shared" si="248"/>
        <v>2.0430980034332597E-2</v>
      </c>
      <c r="J1566" s="14">
        <v>1561</v>
      </c>
      <c r="K1566" s="21">
        <f t="shared" si="249"/>
        <v>7582.6613634591131</v>
      </c>
      <c r="L1566" s="21">
        <f t="shared" si="250"/>
        <v>7445.7041207590382</v>
      </c>
      <c r="M1566" s="57">
        <f t="shared" si="251"/>
        <v>1.8394129081523762E-2</v>
      </c>
      <c r="N1566" s="57">
        <f t="shared" si="252"/>
        <v>2.4629821764952753E-3</v>
      </c>
      <c r="O1566" s="26"/>
      <c r="R1566" s="63"/>
    </row>
    <row r="1567" spans="1:18" s="2" customFormat="1" x14ac:dyDescent="0.25">
      <c r="A1567" s="72">
        <v>42986</v>
      </c>
      <c r="B1567" s="73">
        <v>20</v>
      </c>
      <c r="C1567" s="74">
        <v>7602</v>
      </c>
      <c r="D1567" s="26">
        <f t="shared" si="243"/>
        <v>136.96951789672187</v>
      </c>
      <c r="E1567" s="57">
        <f t="shared" si="244"/>
        <v>1.801756352232595E-2</v>
      </c>
      <c r="F1567" s="26">
        <f t="shared" si="245"/>
        <v>18.339937462171868</v>
      </c>
      <c r="G1567" s="57">
        <f t="shared" si="246"/>
        <v>2.4125147937610982E-3</v>
      </c>
      <c r="H1567" s="26">
        <f t="shared" si="247"/>
        <v>155.30945535889373</v>
      </c>
      <c r="I1567" s="57">
        <f t="shared" si="248"/>
        <v>2.0430078316087046E-2</v>
      </c>
      <c r="J1567" s="14">
        <v>1562</v>
      </c>
      <c r="K1567" s="21">
        <f t="shared" si="249"/>
        <v>7583.6600625378278</v>
      </c>
      <c r="L1567" s="21">
        <f t="shared" si="250"/>
        <v>7446.6905446411065</v>
      </c>
      <c r="M1567" s="57">
        <f t="shared" si="251"/>
        <v>1.8393340917770489E-2</v>
      </c>
      <c r="N1567" s="57">
        <f t="shared" si="252"/>
        <v>2.4628306161278467E-3</v>
      </c>
      <c r="O1567" s="26"/>
      <c r="R1567" s="63"/>
    </row>
    <row r="1568" spans="1:18" s="2" customFormat="1" x14ac:dyDescent="0.25">
      <c r="A1568" s="72">
        <v>43051</v>
      </c>
      <c r="B1568" s="73">
        <v>19</v>
      </c>
      <c r="C1568" s="74">
        <v>7604</v>
      </c>
      <c r="D1568" s="26">
        <f t="shared" si="243"/>
        <v>136.99406829001535</v>
      </c>
      <c r="E1568" s="57">
        <f t="shared" si="244"/>
        <v>1.8016053168071457E-2</v>
      </c>
      <c r="F1568" s="26">
        <f t="shared" si="245"/>
        <v>18.342539304741738</v>
      </c>
      <c r="G1568" s="57">
        <f t="shared" si="246"/>
        <v>2.412222423032843E-3</v>
      </c>
      <c r="H1568" s="26">
        <f t="shared" si="247"/>
        <v>155.33660759475708</v>
      </c>
      <c r="I1568" s="57">
        <f t="shared" si="248"/>
        <v>2.0428275591104297E-2</v>
      </c>
      <c r="J1568" s="14">
        <v>1563</v>
      </c>
      <c r="K1568" s="21">
        <f t="shared" si="249"/>
        <v>7585.6574606952581</v>
      </c>
      <c r="L1568" s="21">
        <f t="shared" si="250"/>
        <v>7448.663392405243</v>
      </c>
      <c r="M1568" s="57">
        <f t="shared" si="251"/>
        <v>1.8391765216521441E-2</v>
      </c>
      <c r="N1568" s="57">
        <f t="shared" si="252"/>
        <v>2.462527615819509E-3</v>
      </c>
      <c r="O1568" s="26"/>
      <c r="R1568" s="63"/>
    </row>
    <row r="1569" spans="1:18" s="2" customFormat="1" x14ac:dyDescent="0.25">
      <c r="A1569" s="72">
        <v>43067</v>
      </c>
      <c r="B1569" s="73">
        <v>1</v>
      </c>
      <c r="C1569" s="74">
        <v>7606</v>
      </c>
      <c r="D1569" s="26">
        <f t="shared" si="243"/>
        <v>137.01861868330883</v>
      </c>
      <c r="E1569" s="57">
        <f t="shared" si="244"/>
        <v>1.8014543608113179E-2</v>
      </c>
      <c r="F1569" s="26">
        <f t="shared" si="245"/>
        <v>18.345141147311608</v>
      </c>
      <c r="G1569" s="57">
        <f t="shared" si="246"/>
        <v>2.4119302060625308E-3</v>
      </c>
      <c r="H1569" s="26">
        <f t="shared" si="247"/>
        <v>155.36375983062044</v>
      </c>
      <c r="I1569" s="57">
        <f t="shared" si="248"/>
        <v>2.042647381417571E-2</v>
      </c>
      <c r="J1569" s="14">
        <v>1564</v>
      </c>
      <c r="K1569" s="21">
        <f t="shared" si="249"/>
        <v>7587.6548588526884</v>
      </c>
      <c r="L1569" s="21">
        <f t="shared" si="250"/>
        <v>7450.6362401693796</v>
      </c>
      <c r="M1569" s="57">
        <f t="shared" si="251"/>
        <v>1.8390190349729638E-2</v>
      </c>
      <c r="N1569" s="57">
        <f t="shared" si="252"/>
        <v>2.4622247759735695E-3</v>
      </c>
      <c r="O1569" s="26"/>
      <c r="R1569" s="63"/>
    </row>
    <row r="1570" spans="1:18" s="2" customFormat="1" x14ac:dyDescent="0.25">
      <c r="A1570" s="72">
        <v>43065</v>
      </c>
      <c r="B1570" s="73">
        <v>21</v>
      </c>
      <c r="C1570" s="74">
        <v>7607</v>
      </c>
      <c r="D1570" s="26">
        <f t="shared" si="243"/>
        <v>137.03089387995556</v>
      </c>
      <c r="E1570" s="57">
        <f t="shared" si="244"/>
        <v>1.8013789125799338E-2</v>
      </c>
      <c r="F1570" s="26">
        <f t="shared" si="245"/>
        <v>18.346442068596541</v>
      </c>
      <c r="G1570" s="57">
        <f t="shared" si="246"/>
        <v>2.4117841551987039E-3</v>
      </c>
      <c r="H1570" s="26">
        <f t="shared" si="247"/>
        <v>155.37733594855209</v>
      </c>
      <c r="I1570" s="57">
        <f t="shared" si="248"/>
        <v>2.042557328099804E-2</v>
      </c>
      <c r="J1570" s="14">
        <v>1565</v>
      </c>
      <c r="K1570" s="21">
        <f t="shared" si="249"/>
        <v>7588.6535579314032</v>
      </c>
      <c r="L1570" s="21">
        <f t="shared" si="250"/>
        <v>7451.6226640514478</v>
      </c>
      <c r="M1570" s="57">
        <f t="shared" si="251"/>
        <v>1.8389403229048081E-2</v>
      </c>
      <c r="N1570" s="57">
        <f t="shared" si="252"/>
        <v>2.4620734161841708E-3</v>
      </c>
      <c r="O1570" s="26"/>
      <c r="R1570" s="63"/>
    </row>
    <row r="1571" spans="1:18" s="2" customFormat="1" x14ac:dyDescent="0.25">
      <c r="A1571" s="72">
        <v>43067</v>
      </c>
      <c r="B1571" s="73">
        <v>18</v>
      </c>
      <c r="C1571" s="74">
        <v>7607</v>
      </c>
      <c r="D1571" s="26">
        <f t="shared" si="243"/>
        <v>137.03089387995556</v>
      </c>
      <c r="E1571" s="57">
        <f t="shared" si="244"/>
        <v>1.8013789125799338E-2</v>
      </c>
      <c r="F1571" s="26">
        <f t="shared" si="245"/>
        <v>18.346442068596541</v>
      </c>
      <c r="G1571" s="57">
        <f t="shared" si="246"/>
        <v>2.4117841551987039E-3</v>
      </c>
      <c r="H1571" s="26">
        <f t="shared" si="247"/>
        <v>155.37733594855209</v>
      </c>
      <c r="I1571" s="57">
        <f t="shared" si="248"/>
        <v>2.042557328099804E-2</v>
      </c>
      <c r="J1571" s="14">
        <v>1566</v>
      </c>
      <c r="K1571" s="21">
        <f t="shared" si="249"/>
        <v>7588.6535579314032</v>
      </c>
      <c r="L1571" s="21">
        <f t="shared" si="250"/>
        <v>7451.6226640514478</v>
      </c>
      <c r="M1571" s="57">
        <f t="shared" si="251"/>
        <v>1.8389403229048081E-2</v>
      </c>
      <c r="N1571" s="57">
        <f t="shared" si="252"/>
        <v>2.4620734161841708E-3</v>
      </c>
      <c r="O1571" s="26"/>
      <c r="R1571" s="63"/>
    </row>
    <row r="1572" spans="1:18" s="2" customFormat="1" x14ac:dyDescent="0.25">
      <c r="A1572" s="72">
        <v>42992</v>
      </c>
      <c r="B1572" s="73">
        <v>23</v>
      </c>
      <c r="C1572" s="74">
        <v>7610</v>
      </c>
      <c r="D1572" s="26">
        <f t="shared" si="243"/>
        <v>137.06771946989576</v>
      </c>
      <c r="E1572" s="57">
        <f t="shared" si="244"/>
        <v>1.801152686858026E-2</v>
      </c>
      <c r="F1572" s="26">
        <f t="shared" si="245"/>
        <v>18.350344832451345</v>
      </c>
      <c r="G1572" s="57">
        <f t="shared" si="246"/>
        <v>2.4113462329108208E-3</v>
      </c>
      <c r="H1572" s="26">
        <f t="shared" si="247"/>
        <v>155.41806430234712</v>
      </c>
      <c r="I1572" s="57">
        <f t="shared" si="248"/>
        <v>2.0422873101491081E-2</v>
      </c>
      <c r="J1572" s="14">
        <v>1567</v>
      </c>
      <c r="K1572" s="21">
        <f t="shared" si="249"/>
        <v>7591.6496551675491</v>
      </c>
      <c r="L1572" s="21">
        <f t="shared" si="250"/>
        <v>7454.5819356976526</v>
      </c>
      <c r="M1572" s="57">
        <f t="shared" si="251"/>
        <v>1.8387043116867691E-2</v>
      </c>
      <c r="N1572" s="57">
        <f t="shared" si="252"/>
        <v>2.4616195771592912E-3</v>
      </c>
      <c r="O1572" s="26"/>
      <c r="R1572" s="63"/>
    </row>
    <row r="1573" spans="1:18" s="2" customFormat="1" x14ac:dyDescent="0.25">
      <c r="A1573" s="72">
        <v>43055</v>
      </c>
      <c r="B1573" s="73">
        <v>21</v>
      </c>
      <c r="C1573" s="74">
        <v>7610</v>
      </c>
      <c r="D1573" s="26">
        <f t="shared" si="243"/>
        <v>137.06771946989576</v>
      </c>
      <c r="E1573" s="57">
        <f t="shared" si="244"/>
        <v>1.801152686858026E-2</v>
      </c>
      <c r="F1573" s="26">
        <f t="shared" si="245"/>
        <v>18.350344832451345</v>
      </c>
      <c r="G1573" s="57">
        <f t="shared" si="246"/>
        <v>2.4113462329108208E-3</v>
      </c>
      <c r="H1573" s="26">
        <f t="shared" si="247"/>
        <v>155.41806430234712</v>
      </c>
      <c r="I1573" s="57">
        <f t="shared" si="248"/>
        <v>2.0422873101491081E-2</v>
      </c>
      <c r="J1573" s="14">
        <v>1568</v>
      </c>
      <c r="K1573" s="21">
        <f t="shared" si="249"/>
        <v>7591.6496551675491</v>
      </c>
      <c r="L1573" s="21">
        <f t="shared" si="250"/>
        <v>7454.5819356976526</v>
      </c>
      <c r="M1573" s="57">
        <f t="shared" si="251"/>
        <v>1.8387043116867691E-2</v>
      </c>
      <c r="N1573" s="57">
        <f t="shared" si="252"/>
        <v>2.4616195771592912E-3</v>
      </c>
      <c r="O1573" s="26"/>
      <c r="R1573" s="63"/>
    </row>
    <row r="1574" spans="1:18" s="2" customFormat="1" x14ac:dyDescent="0.25">
      <c r="A1574" s="72">
        <v>43003</v>
      </c>
      <c r="B1574" s="73">
        <v>11</v>
      </c>
      <c r="C1574" s="74">
        <v>7611</v>
      </c>
      <c r="D1574" s="26">
        <f t="shared" si="243"/>
        <v>137.07999466654249</v>
      </c>
      <c r="E1574" s="57">
        <f t="shared" si="244"/>
        <v>1.8010773179154182E-2</v>
      </c>
      <c r="F1574" s="26">
        <f t="shared" si="245"/>
        <v>18.351645753736278</v>
      </c>
      <c r="G1574" s="57">
        <f t="shared" si="246"/>
        <v>2.4112003355322926E-3</v>
      </c>
      <c r="H1574" s="26">
        <f t="shared" si="247"/>
        <v>155.43164042027877</v>
      </c>
      <c r="I1574" s="57">
        <f t="shared" si="248"/>
        <v>2.0421973514686477E-2</v>
      </c>
      <c r="J1574" s="14">
        <v>1569</v>
      </c>
      <c r="K1574" s="21">
        <f t="shared" si="249"/>
        <v>7592.6483542462638</v>
      </c>
      <c r="L1574" s="21">
        <f t="shared" si="250"/>
        <v>7455.5683595797209</v>
      </c>
      <c r="M1574" s="57">
        <f t="shared" si="251"/>
        <v>1.8386256829153378E-2</v>
      </c>
      <c r="N1574" s="57">
        <f t="shared" si="252"/>
        <v>2.4614683775457708E-3</v>
      </c>
      <c r="O1574" s="26"/>
      <c r="R1574" s="63"/>
    </row>
    <row r="1575" spans="1:18" s="2" customFormat="1" x14ac:dyDescent="0.25">
      <c r="A1575" s="72">
        <v>43060</v>
      </c>
      <c r="B1575" s="73">
        <v>1</v>
      </c>
      <c r="C1575" s="74">
        <v>7614</v>
      </c>
      <c r="D1575" s="26">
        <f t="shared" si="243"/>
        <v>137.1168202564827</v>
      </c>
      <c r="E1575" s="57">
        <f t="shared" si="244"/>
        <v>1.8008513298723758E-2</v>
      </c>
      <c r="F1575" s="26">
        <f t="shared" si="245"/>
        <v>18.355548517591082</v>
      </c>
      <c r="G1575" s="57">
        <f t="shared" si="246"/>
        <v>2.4107628733374157E-3</v>
      </c>
      <c r="H1575" s="26">
        <f t="shared" si="247"/>
        <v>155.47236877407377</v>
      </c>
      <c r="I1575" s="57">
        <f t="shared" si="248"/>
        <v>2.0419276172061174E-2</v>
      </c>
      <c r="J1575" s="14">
        <v>1570</v>
      </c>
      <c r="K1575" s="21">
        <f t="shared" si="249"/>
        <v>7595.6444514824088</v>
      </c>
      <c r="L1575" s="21">
        <f t="shared" si="250"/>
        <v>7458.5276312259266</v>
      </c>
      <c r="M1575" s="57">
        <f t="shared" si="251"/>
        <v>1.8383899213891549E-2</v>
      </c>
      <c r="N1575" s="57">
        <f t="shared" si="252"/>
        <v>2.4610150186671707E-3</v>
      </c>
      <c r="O1575" s="26"/>
      <c r="R1575" s="63"/>
    </row>
    <row r="1576" spans="1:18" s="2" customFormat="1" x14ac:dyDescent="0.25">
      <c r="A1576" s="72">
        <v>43032</v>
      </c>
      <c r="B1576" s="73">
        <v>17</v>
      </c>
      <c r="C1576" s="74">
        <v>7616</v>
      </c>
      <c r="D1576" s="26">
        <f t="shared" si="243"/>
        <v>137.14137064977618</v>
      </c>
      <c r="E1576" s="57">
        <f t="shared" si="244"/>
        <v>1.800700770086347E-2</v>
      </c>
      <c r="F1576" s="26">
        <f t="shared" si="245"/>
        <v>18.358150360160952</v>
      </c>
      <c r="G1576" s="57">
        <f t="shared" si="246"/>
        <v>2.4104714233404612E-3</v>
      </c>
      <c r="H1576" s="26">
        <f t="shared" si="247"/>
        <v>155.49952100993713</v>
      </c>
      <c r="I1576" s="57">
        <f t="shared" si="248"/>
        <v>2.0417479124203931E-2</v>
      </c>
      <c r="J1576" s="14">
        <v>1571</v>
      </c>
      <c r="K1576" s="21">
        <f t="shared" si="249"/>
        <v>7597.6418496398392</v>
      </c>
      <c r="L1576" s="21">
        <f t="shared" si="250"/>
        <v>7460.5004789900631</v>
      </c>
      <c r="M1576" s="57">
        <f t="shared" si="251"/>
        <v>1.838232850945962E-2</v>
      </c>
      <c r="N1576" s="57">
        <f t="shared" si="252"/>
        <v>2.4607129792244336E-3</v>
      </c>
      <c r="O1576" s="26"/>
      <c r="R1576" s="63"/>
    </row>
    <row r="1577" spans="1:18" s="2" customFormat="1" x14ac:dyDescent="0.25">
      <c r="A1577" s="72">
        <v>43057</v>
      </c>
      <c r="B1577" s="73">
        <v>10</v>
      </c>
      <c r="C1577" s="74">
        <v>7620</v>
      </c>
      <c r="D1577" s="26">
        <f t="shared" si="243"/>
        <v>137.19047143636311</v>
      </c>
      <c r="E1577" s="57">
        <f t="shared" si="244"/>
        <v>1.8003998876163139E-2</v>
      </c>
      <c r="F1577" s="26">
        <f t="shared" si="245"/>
        <v>18.363354045300689</v>
      </c>
      <c r="G1577" s="57">
        <f t="shared" si="246"/>
        <v>2.409888982322925E-3</v>
      </c>
      <c r="H1577" s="26">
        <f t="shared" si="247"/>
        <v>155.55382548166381</v>
      </c>
      <c r="I1577" s="57">
        <f t="shared" si="248"/>
        <v>2.0413887858486066E-2</v>
      </c>
      <c r="J1577" s="14">
        <v>1572</v>
      </c>
      <c r="K1577" s="21">
        <f t="shared" si="249"/>
        <v>7601.6366459546989</v>
      </c>
      <c r="L1577" s="21">
        <f t="shared" si="250"/>
        <v>7464.4461745183362</v>
      </c>
      <c r="M1577" s="57">
        <f t="shared" si="251"/>
        <v>1.837918959141208E-2</v>
      </c>
      <c r="N1577" s="57">
        <f t="shared" si="252"/>
        <v>2.4601093793118062E-3</v>
      </c>
      <c r="O1577" s="26"/>
      <c r="R1577" s="63"/>
    </row>
    <row r="1578" spans="1:18" s="2" customFormat="1" x14ac:dyDescent="0.25">
      <c r="A1578" s="72">
        <v>43038</v>
      </c>
      <c r="B1578" s="73">
        <v>21</v>
      </c>
      <c r="C1578" s="74">
        <v>7621</v>
      </c>
      <c r="D1578" s="26">
        <f t="shared" si="243"/>
        <v>137.20274663300984</v>
      </c>
      <c r="E1578" s="57">
        <f t="shared" si="244"/>
        <v>1.8003247163496897E-2</v>
      </c>
      <c r="F1578" s="26">
        <f t="shared" si="245"/>
        <v>18.364654966585622</v>
      </c>
      <c r="G1578" s="57">
        <f t="shared" si="246"/>
        <v>2.4097434676007903E-3</v>
      </c>
      <c r="H1578" s="26">
        <f t="shared" si="247"/>
        <v>155.56740159959546</v>
      </c>
      <c r="I1578" s="57">
        <f t="shared" si="248"/>
        <v>2.0412990631097683E-2</v>
      </c>
      <c r="J1578" s="14">
        <v>1573</v>
      </c>
      <c r="K1578" s="21">
        <f t="shared" si="249"/>
        <v>7602.6353450334145</v>
      </c>
      <c r="L1578" s="21">
        <f t="shared" si="250"/>
        <v>7465.4325984004045</v>
      </c>
      <c r="M1578" s="57">
        <f t="shared" si="251"/>
        <v>1.8378405380340298E-2</v>
      </c>
      <c r="N1578" s="57">
        <f t="shared" si="252"/>
        <v>2.4599585790273642E-3</v>
      </c>
      <c r="O1578" s="26"/>
      <c r="R1578" s="63"/>
    </row>
    <row r="1579" spans="1:18" s="2" customFormat="1" x14ac:dyDescent="0.25">
      <c r="A1579" s="72">
        <v>43008</v>
      </c>
      <c r="B1579" s="73">
        <v>18</v>
      </c>
      <c r="C1579" s="74">
        <v>7623</v>
      </c>
      <c r="D1579" s="26">
        <f t="shared" si="243"/>
        <v>137.22729702630332</v>
      </c>
      <c r="E1579" s="57">
        <f t="shared" si="244"/>
        <v>1.8001744329831211E-2</v>
      </c>
      <c r="F1579" s="26">
        <f t="shared" si="245"/>
        <v>18.367256809155492</v>
      </c>
      <c r="G1579" s="57">
        <f t="shared" si="246"/>
        <v>2.4094525526899505E-3</v>
      </c>
      <c r="H1579" s="26">
        <f t="shared" si="247"/>
        <v>155.59455383545881</v>
      </c>
      <c r="I1579" s="57">
        <f t="shared" si="248"/>
        <v>2.041119688252116E-2</v>
      </c>
      <c r="J1579" s="14">
        <v>1574</v>
      </c>
      <c r="K1579" s="21">
        <f t="shared" si="249"/>
        <v>7604.6327431908448</v>
      </c>
      <c r="L1579" s="21">
        <f t="shared" si="250"/>
        <v>7467.405446164541</v>
      </c>
      <c r="M1579" s="57">
        <f t="shared" si="251"/>
        <v>1.8376837579749592E-2</v>
      </c>
      <c r="N1579" s="57">
        <f t="shared" si="252"/>
        <v>2.4596570979803175E-3</v>
      </c>
      <c r="O1579" s="26"/>
      <c r="R1579" s="63"/>
    </row>
    <row r="1580" spans="1:18" s="2" customFormat="1" x14ac:dyDescent="0.25">
      <c r="A1580" s="72">
        <v>43016</v>
      </c>
      <c r="B1580" s="73">
        <v>23</v>
      </c>
      <c r="C1580" s="74">
        <v>7623</v>
      </c>
      <c r="D1580" s="26">
        <f t="shared" si="243"/>
        <v>137.22729702630332</v>
      </c>
      <c r="E1580" s="57">
        <f t="shared" si="244"/>
        <v>1.8001744329831211E-2</v>
      </c>
      <c r="F1580" s="26">
        <f t="shared" si="245"/>
        <v>18.367256809155492</v>
      </c>
      <c r="G1580" s="57">
        <f t="shared" si="246"/>
        <v>2.4094525526899505E-3</v>
      </c>
      <c r="H1580" s="26">
        <f t="shared" si="247"/>
        <v>155.59455383545881</v>
      </c>
      <c r="I1580" s="57">
        <f t="shared" si="248"/>
        <v>2.041119688252116E-2</v>
      </c>
      <c r="J1580" s="14">
        <v>1575</v>
      </c>
      <c r="K1580" s="21">
        <f t="shared" si="249"/>
        <v>7604.6327431908448</v>
      </c>
      <c r="L1580" s="21">
        <f t="shared" si="250"/>
        <v>7467.405446164541</v>
      </c>
      <c r="M1580" s="57">
        <f t="shared" si="251"/>
        <v>1.8376837579749592E-2</v>
      </c>
      <c r="N1580" s="57">
        <f t="shared" si="252"/>
        <v>2.4596570979803175E-3</v>
      </c>
      <c r="O1580" s="26"/>
      <c r="R1580" s="63"/>
    </row>
    <row r="1581" spans="1:18" s="2" customFormat="1" x14ac:dyDescent="0.25">
      <c r="A1581" s="72">
        <v>43038</v>
      </c>
      <c r="B1581" s="73">
        <v>11</v>
      </c>
      <c r="C1581" s="74">
        <v>7629</v>
      </c>
      <c r="D1581" s="26">
        <f t="shared" si="243"/>
        <v>137.30094820618373</v>
      </c>
      <c r="E1581" s="57">
        <f t="shared" si="244"/>
        <v>1.7997240556584575E-2</v>
      </c>
      <c r="F1581" s="26">
        <f t="shared" si="245"/>
        <v>18.375062336865099</v>
      </c>
      <c r="G1581" s="57">
        <f t="shared" si="246"/>
        <v>2.4085807231439375E-3</v>
      </c>
      <c r="H1581" s="26">
        <f t="shared" si="247"/>
        <v>155.67601054304885</v>
      </c>
      <c r="I1581" s="57">
        <f t="shared" si="248"/>
        <v>2.0405821279728516E-2</v>
      </c>
      <c r="J1581" s="14">
        <v>1576</v>
      </c>
      <c r="K1581" s="21">
        <f t="shared" si="249"/>
        <v>7610.6249376631349</v>
      </c>
      <c r="L1581" s="21">
        <f t="shared" si="250"/>
        <v>7473.3239894569515</v>
      </c>
      <c r="M1581" s="57">
        <f t="shared" si="251"/>
        <v>1.8372139144493413E-2</v>
      </c>
      <c r="N1581" s="57">
        <f t="shared" si="252"/>
        <v>2.458753609877995E-3</v>
      </c>
      <c r="O1581" s="26"/>
      <c r="R1581" s="63"/>
    </row>
    <row r="1582" spans="1:18" s="2" customFormat="1" x14ac:dyDescent="0.25">
      <c r="A1582" s="72">
        <v>43063</v>
      </c>
      <c r="B1582" s="73">
        <v>11</v>
      </c>
      <c r="C1582" s="74">
        <v>7632</v>
      </c>
      <c r="D1582" s="26">
        <f t="shared" si="243"/>
        <v>137.33777379612394</v>
      </c>
      <c r="E1582" s="57">
        <f t="shared" si="244"/>
        <v>1.7994991325487937E-2</v>
      </c>
      <c r="F1582" s="26">
        <f t="shared" si="245"/>
        <v>18.378965100719903</v>
      </c>
      <c r="G1582" s="57">
        <f t="shared" si="246"/>
        <v>2.4081453224213708E-3</v>
      </c>
      <c r="H1582" s="26">
        <f t="shared" si="247"/>
        <v>155.71673889684385</v>
      </c>
      <c r="I1582" s="57">
        <f t="shared" si="248"/>
        <v>2.0403136647909308E-2</v>
      </c>
      <c r="J1582" s="14">
        <v>1577</v>
      </c>
      <c r="K1582" s="21">
        <f t="shared" si="249"/>
        <v>7613.6210348992799</v>
      </c>
      <c r="L1582" s="21">
        <f t="shared" si="250"/>
        <v>7476.2832611031563</v>
      </c>
      <c r="M1582" s="57">
        <f t="shared" si="251"/>
        <v>1.8369792716475965E-2</v>
      </c>
      <c r="N1582" s="57">
        <f t="shared" si="252"/>
        <v>2.4583024022564936E-3</v>
      </c>
      <c r="O1582" s="26"/>
      <c r="R1582" s="63"/>
    </row>
    <row r="1583" spans="1:18" s="2" customFormat="1" x14ac:dyDescent="0.25">
      <c r="A1583" s="72">
        <v>43013</v>
      </c>
      <c r="B1583" s="73">
        <v>22</v>
      </c>
      <c r="C1583" s="74">
        <v>7634</v>
      </c>
      <c r="D1583" s="26">
        <f t="shared" si="243"/>
        <v>137.36232418941742</v>
      </c>
      <c r="E1583" s="57">
        <f t="shared" si="244"/>
        <v>1.7993492820201393E-2</v>
      </c>
      <c r="F1583" s="26">
        <f t="shared" si="245"/>
        <v>18.381566943289769</v>
      </c>
      <c r="G1583" s="57">
        <f t="shared" si="246"/>
        <v>2.4078552453877088E-3</v>
      </c>
      <c r="H1583" s="26">
        <f t="shared" si="247"/>
        <v>155.74389113270718</v>
      </c>
      <c r="I1583" s="57">
        <f t="shared" si="248"/>
        <v>2.04013480655891E-2</v>
      </c>
      <c r="J1583" s="14">
        <v>1578</v>
      </c>
      <c r="K1583" s="21">
        <f t="shared" si="249"/>
        <v>7615.6184330567103</v>
      </c>
      <c r="L1583" s="21">
        <f t="shared" si="250"/>
        <v>7478.2561088672928</v>
      </c>
      <c r="M1583" s="57">
        <f t="shared" si="251"/>
        <v>1.836822946282101E-2</v>
      </c>
      <c r="N1583" s="57">
        <f t="shared" si="252"/>
        <v>2.4580017955648709E-3</v>
      </c>
      <c r="O1583" s="26"/>
      <c r="R1583" s="63"/>
    </row>
    <row r="1584" spans="1:18" s="2" customFormat="1" x14ac:dyDescent="0.25">
      <c r="A1584" s="72">
        <v>42987</v>
      </c>
      <c r="B1584" s="73">
        <v>18</v>
      </c>
      <c r="C1584" s="74">
        <v>7637</v>
      </c>
      <c r="D1584" s="26">
        <f t="shared" si="243"/>
        <v>137.39914977935763</v>
      </c>
      <c r="E1584" s="57">
        <f t="shared" si="244"/>
        <v>1.7991246533895198E-2</v>
      </c>
      <c r="F1584" s="26">
        <f t="shared" si="245"/>
        <v>18.385469707144573</v>
      </c>
      <c r="G1584" s="57">
        <f t="shared" si="246"/>
        <v>2.4074204147105636E-3</v>
      </c>
      <c r="H1584" s="26">
        <f t="shared" si="247"/>
        <v>155.78461948650221</v>
      </c>
      <c r="I1584" s="57">
        <f t="shared" si="248"/>
        <v>2.0398666948605763E-2</v>
      </c>
      <c r="J1584" s="14">
        <v>1579</v>
      </c>
      <c r="K1584" s="21">
        <f t="shared" si="249"/>
        <v>7618.6145302928553</v>
      </c>
      <c r="L1584" s="21">
        <f t="shared" si="250"/>
        <v>7481.2153805134976</v>
      </c>
      <c r="M1584" s="57">
        <f t="shared" si="251"/>
        <v>1.8365886128241211E-2</v>
      </c>
      <c r="N1584" s="57">
        <f t="shared" si="252"/>
        <v>2.457551182797604E-3</v>
      </c>
      <c r="O1584" s="26"/>
      <c r="R1584" s="63"/>
    </row>
    <row r="1585" spans="1:18" s="2" customFormat="1" x14ac:dyDescent="0.25">
      <c r="A1585" s="72">
        <v>43046</v>
      </c>
      <c r="B1585" s="73">
        <v>19</v>
      </c>
      <c r="C1585" s="74">
        <v>7638</v>
      </c>
      <c r="D1585" s="26">
        <f t="shared" si="243"/>
        <v>137.41142497600435</v>
      </c>
      <c r="E1585" s="57">
        <f t="shared" si="244"/>
        <v>1.7990498163917824E-2</v>
      </c>
      <c r="F1585" s="26">
        <f t="shared" si="245"/>
        <v>18.386770628429506</v>
      </c>
      <c r="G1585" s="57">
        <f t="shared" si="246"/>
        <v>2.4072755470580659E-3</v>
      </c>
      <c r="H1585" s="26">
        <f t="shared" si="247"/>
        <v>155.79819560443386</v>
      </c>
      <c r="I1585" s="57">
        <f t="shared" si="248"/>
        <v>2.039777371097589E-2</v>
      </c>
      <c r="J1585" s="14">
        <v>1580</v>
      </c>
      <c r="K1585" s="21">
        <f t="shared" si="249"/>
        <v>7619.6132293715709</v>
      </c>
      <c r="L1585" s="21">
        <f t="shared" si="250"/>
        <v>7482.2018043955659</v>
      </c>
      <c r="M1585" s="57">
        <f t="shared" si="251"/>
        <v>1.8365105428629222E-2</v>
      </c>
      <c r="N1585" s="57">
        <f t="shared" si="252"/>
        <v>2.4574010577511872E-3</v>
      </c>
      <c r="O1585" s="26"/>
      <c r="R1585" s="63"/>
    </row>
    <row r="1586" spans="1:18" s="2" customFormat="1" x14ac:dyDescent="0.25">
      <c r="A1586" s="72">
        <v>43018</v>
      </c>
      <c r="B1586" s="73">
        <v>24</v>
      </c>
      <c r="C1586" s="74">
        <v>7640</v>
      </c>
      <c r="D1586" s="26">
        <f t="shared" si="243"/>
        <v>137.43597536929781</v>
      </c>
      <c r="E1586" s="57">
        <f t="shared" si="244"/>
        <v>1.7989002011688196E-2</v>
      </c>
      <c r="F1586" s="26">
        <f t="shared" si="245"/>
        <v>18.389372470999376</v>
      </c>
      <c r="G1586" s="57">
        <f t="shared" si="246"/>
        <v>2.4069859255234785E-3</v>
      </c>
      <c r="H1586" s="26">
        <f t="shared" si="247"/>
        <v>155.82534784029718</v>
      </c>
      <c r="I1586" s="57">
        <f t="shared" si="248"/>
        <v>2.0395987937211674E-2</v>
      </c>
      <c r="J1586" s="14">
        <v>1581</v>
      </c>
      <c r="K1586" s="21">
        <f t="shared" si="249"/>
        <v>7621.6106275290003</v>
      </c>
      <c r="L1586" s="21">
        <f t="shared" si="250"/>
        <v>7484.1746521597024</v>
      </c>
      <c r="M1586" s="57">
        <f t="shared" si="251"/>
        <v>1.8363544646788542E-2</v>
      </c>
      <c r="N1586" s="57">
        <f t="shared" si="252"/>
        <v>2.4571009263784044E-3</v>
      </c>
      <c r="O1586" s="26"/>
      <c r="R1586" s="63"/>
    </row>
    <row r="1587" spans="1:18" s="2" customFormat="1" x14ac:dyDescent="0.25">
      <c r="A1587" s="72">
        <v>42987</v>
      </c>
      <c r="B1587" s="73">
        <v>17</v>
      </c>
      <c r="C1587" s="74">
        <v>7641</v>
      </c>
      <c r="D1587" s="26">
        <f t="shared" si="243"/>
        <v>137.44825056594456</v>
      </c>
      <c r="E1587" s="57">
        <f t="shared" si="244"/>
        <v>1.7988254229282106E-2</v>
      </c>
      <c r="F1587" s="26">
        <f t="shared" si="245"/>
        <v>18.39067339228431</v>
      </c>
      <c r="G1587" s="57">
        <f t="shared" si="246"/>
        <v>2.4068411716116097E-3</v>
      </c>
      <c r="H1587" s="26">
        <f t="shared" si="247"/>
        <v>155.83892395822886</v>
      </c>
      <c r="I1587" s="57">
        <f t="shared" si="248"/>
        <v>2.0395095400893713E-2</v>
      </c>
      <c r="J1587" s="14">
        <v>1582</v>
      </c>
      <c r="K1587" s="21">
        <f t="shared" si="249"/>
        <v>7622.609326607716</v>
      </c>
      <c r="L1587" s="21">
        <f t="shared" si="250"/>
        <v>7485.1610760417716</v>
      </c>
      <c r="M1587" s="57">
        <f t="shared" si="251"/>
        <v>1.8362764564397133E-2</v>
      </c>
      <c r="N1587" s="57">
        <f t="shared" si="252"/>
        <v>2.4569509200207461E-3</v>
      </c>
      <c r="O1587" s="26"/>
      <c r="R1587" s="63"/>
    </row>
    <row r="1588" spans="1:18" s="2" customFormat="1" x14ac:dyDescent="0.25">
      <c r="A1588" s="72">
        <v>43004</v>
      </c>
      <c r="B1588" s="73">
        <v>10</v>
      </c>
      <c r="C1588" s="74">
        <v>7646</v>
      </c>
      <c r="D1588" s="26">
        <f t="shared" si="243"/>
        <v>137.50962654917822</v>
      </c>
      <c r="E1588" s="57">
        <f t="shared" si="244"/>
        <v>1.7984518251265787E-2</v>
      </c>
      <c r="F1588" s="26">
        <f t="shared" si="245"/>
        <v>18.397177998708983</v>
      </c>
      <c r="G1588" s="57">
        <f t="shared" si="246"/>
        <v>2.406117970011638E-3</v>
      </c>
      <c r="H1588" s="26">
        <f t="shared" si="247"/>
        <v>155.90680454788719</v>
      </c>
      <c r="I1588" s="57">
        <f t="shared" si="248"/>
        <v>2.0390636221277424E-2</v>
      </c>
      <c r="J1588" s="14">
        <v>1583</v>
      </c>
      <c r="K1588" s="21">
        <f t="shared" si="249"/>
        <v>7627.6028220012913</v>
      </c>
      <c r="L1588" s="21">
        <f t="shared" si="250"/>
        <v>7490.0931954521129</v>
      </c>
      <c r="M1588" s="57">
        <f t="shared" si="251"/>
        <v>1.8358867234478774E-2</v>
      </c>
      <c r="N1588" s="57">
        <f t="shared" si="252"/>
        <v>2.456201480894725E-3</v>
      </c>
      <c r="O1588" s="26"/>
      <c r="R1588" s="63"/>
    </row>
    <row r="1589" spans="1:18" s="2" customFormat="1" x14ac:dyDescent="0.25">
      <c r="A1589" s="72">
        <v>42991</v>
      </c>
      <c r="B1589" s="73">
        <v>11</v>
      </c>
      <c r="C1589" s="74">
        <v>7649</v>
      </c>
      <c r="D1589" s="26">
        <f t="shared" si="243"/>
        <v>137.54645213911846</v>
      </c>
      <c r="E1589" s="57">
        <f t="shared" si="244"/>
        <v>1.7982279008905536E-2</v>
      </c>
      <c r="F1589" s="26">
        <f t="shared" si="245"/>
        <v>18.401080762563787</v>
      </c>
      <c r="G1589" s="57">
        <f t="shared" si="246"/>
        <v>2.4056845028845321E-3</v>
      </c>
      <c r="H1589" s="26">
        <f t="shared" si="247"/>
        <v>155.94753290168225</v>
      </c>
      <c r="I1589" s="57">
        <f t="shared" si="248"/>
        <v>2.0387963511790071E-2</v>
      </c>
      <c r="J1589" s="14">
        <v>1584</v>
      </c>
      <c r="K1589" s="21">
        <f t="shared" si="249"/>
        <v>7630.5989192374363</v>
      </c>
      <c r="L1589" s="21">
        <f t="shared" si="250"/>
        <v>7493.0524670983177</v>
      </c>
      <c r="M1589" s="57">
        <f t="shared" si="251"/>
        <v>1.8356531299237422E-2</v>
      </c>
      <c r="N1589" s="57">
        <f t="shared" si="252"/>
        <v>2.4557522909871734E-3</v>
      </c>
      <c r="O1589" s="26"/>
      <c r="R1589" s="63"/>
    </row>
    <row r="1590" spans="1:18" s="2" customFormat="1" x14ac:dyDescent="0.25">
      <c r="A1590" s="72">
        <v>43060</v>
      </c>
      <c r="B1590" s="73">
        <v>2</v>
      </c>
      <c r="C1590" s="74">
        <v>7652</v>
      </c>
      <c r="D1590" s="26">
        <f t="shared" si="243"/>
        <v>137.58327772905864</v>
      </c>
      <c r="E1590" s="57">
        <f t="shared" si="244"/>
        <v>1.7980041522354762E-2</v>
      </c>
      <c r="F1590" s="26">
        <f t="shared" si="245"/>
        <v>18.40498352641859</v>
      </c>
      <c r="G1590" s="57">
        <f t="shared" si="246"/>
        <v>2.4052513756427849E-3</v>
      </c>
      <c r="H1590" s="26">
        <f t="shared" si="247"/>
        <v>155.98826125547723</v>
      </c>
      <c r="I1590" s="57">
        <f t="shared" si="248"/>
        <v>2.0385292897997547E-2</v>
      </c>
      <c r="J1590" s="14">
        <v>1585</v>
      </c>
      <c r="K1590" s="21">
        <f t="shared" si="249"/>
        <v>7633.5950164735814</v>
      </c>
      <c r="L1590" s="21">
        <f t="shared" si="250"/>
        <v>7496.0117387445225</v>
      </c>
      <c r="M1590" s="57">
        <f t="shared" si="251"/>
        <v>1.835419720835468E-2</v>
      </c>
      <c r="N1590" s="57">
        <f t="shared" si="252"/>
        <v>2.455303455741542E-3</v>
      </c>
      <c r="O1590" s="26"/>
      <c r="R1590" s="63"/>
    </row>
    <row r="1591" spans="1:18" s="2" customFormat="1" x14ac:dyDescent="0.25">
      <c r="A1591" s="72">
        <v>42985</v>
      </c>
      <c r="B1591" s="73">
        <v>14</v>
      </c>
      <c r="C1591" s="74">
        <v>7656</v>
      </c>
      <c r="D1591" s="26">
        <f t="shared" si="243"/>
        <v>137.6323785156456</v>
      </c>
      <c r="E1591" s="57">
        <f t="shared" si="244"/>
        <v>1.7977060934645454E-2</v>
      </c>
      <c r="F1591" s="26">
        <f t="shared" si="245"/>
        <v>18.410187211558327</v>
      </c>
      <c r="G1591" s="57">
        <f t="shared" si="246"/>
        <v>2.4046744006737627E-3</v>
      </c>
      <c r="H1591" s="26">
        <f t="shared" si="247"/>
        <v>156.04256572720394</v>
      </c>
      <c r="I1591" s="57">
        <f t="shared" si="248"/>
        <v>2.0381735335319218E-2</v>
      </c>
      <c r="J1591" s="14">
        <v>1586</v>
      </c>
      <c r="K1591" s="21">
        <f t="shared" si="249"/>
        <v>7637.589812788442</v>
      </c>
      <c r="L1591" s="21">
        <f t="shared" si="250"/>
        <v>7499.9574342727965</v>
      </c>
      <c r="M1591" s="57">
        <f t="shared" si="251"/>
        <v>1.8351087952406569E-2</v>
      </c>
      <c r="N1591" s="57">
        <f t="shared" si="252"/>
        <v>2.4547055597180728E-3</v>
      </c>
      <c r="O1591" s="26"/>
      <c r="R1591" s="63"/>
    </row>
    <row r="1592" spans="1:18" s="2" customFormat="1" x14ac:dyDescent="0.25">
      <c r="A1592" s="72">
        <v>43013</v>
      </c>
      <c r="B1592" s="73">
        <v>12</v>
      </c>
      <c r="C1592" s="74">
        <v>7656</v>
      </c>
      <c r="D1592" s="26">
        <f t="shared" si="243"/>
        <v>137.6323785156456</v>
      </c>
      <c r="E1592" s="57">
        <f t="shared" si="244"/>
        <v>1.7977060934645454E-2</v>
      </c>
      <c r="F1592" s="26">
        <f t="shared" si="245"/>
        <v>18.410187211558327</v>
      </c>
      <c r="G1592" s="57">
        <f t="shared" si="246"/>
        <v>2.4046744006737627E-3</v>
      </c>
      <c r="H1592" s="26">
        <f t="shared" si="247"/>
        <v>156.04256572720394</v>
      </c>
      <c r="I1592" s="57">
        <f t="shared" si="248"/>
        <v>2.0381735335319218E-2</v>
      </c>
      <c r="J1592" s="14">
        <v>1587</v>
      </c>
      <c r="K1592" s="21">
        <f t="shared" si="249"/>
        <v>7637.589812788442</v>
      </c>
      <c r="L1592" s="21">
        <f t="shared" si="250"/>
        <v>7499.9574342727965</v>
      </c>
      <c r="M1592" s="57">
        <f t="shared" si="251"/>
        <v>1.8351087952406569E-2</v>
      </c>
      <c r="N1592" s="57">
        <f t="shared" si="252"/>
        <v>2.4547055597180728E-3</v>
      </c>
      <c r="O1592" s="26"/>
      <c r="R1592" s="63"/>
    </row>
    <row r="1593" spans="1:18" s="2" customFormat="1" x14ac:dyDescent="0.25">
      <c r="A1593" s="72">
        <v>43021</v>
      </c>
      <c r="B1593" s="73">
        <v>20</v>
      </c>
      <c r="C1593" s="74">
        <v>7657</v>
      </c>
      <c r="D1593" s="26">
        <f t="shared" si="243"/>
        <v>137.64465371229232</v>
      </c>
      <c r="E1593" s="57">
        <f t="shared" si="244"/>
        <v>1.7976316274297025E-2</v>
      </c>
      <c r="F1593" s="26">
        <f t="shared" si="245"/>
        <v>18.41148813284326</v>
      </c>
      <c r="G1593" s="57">
        <f t="shared" si="246"/>
        <v>2.4045302511222751E-3</v>
      </c>
      <c r="H1593" s="26">
        <f t="shared" si="247"/>
        <v>156.05614184513558</v>
      </c>
      <c r="I1593" s="57">
        <f t="shared" si="248"/>
        <v>2.0380846525419299E-2</v>
      </c>
      <c r="J1593" s="14">
        <v>1588</v>
      </c>
      <c r="K1593" s="21">
        <f t="shared" si="249"/>
        <v>7638.5885118671567</v>
      </c>
      <c r="L1593" s="21">
        <f t="shared" si="250"/>
        <v>7500.9438581548648</v>
      </c>
      <c r="M1593" s="57">
        <f t="shared" si="251"/>
        <v>1.8350311149529272E-2</v>
      </c>
      <c r="N1593" s="57">
        <f t="shared" si="252"/>
        <v>2.4545561839963231E-3</v>
      </c>
      <c r="O1593" s="26"/>
      <c r="R1593" s="63"/>
    </row>
    <row r="1594" spans="1:18" s="2" customFormat="1" x14ac:dyDescent="0.25">
      <c r="A1594" s="72">
        <v>43060</v>
      </c>
      <c r="B1594" s="73">
        <v>19</v>
      </c>
      <c r="C1594" s="74">
        <v>7657</v>
      </c>
      <c r="D1594" s="26">
        <f t="shared" si="243"/>
        <v>137.64465371229232</v>
      </c>
      <c r="E1594" s="57">
        <f t="shared" si="244"/>
        <v>1.7976316274297025E-2</v>
      </c>
      <c r="F1594" s="26">
        <f t="shared" si="245"/>
        <v>18.41148813284326</v>
      </c>
      <c r="G1594" s="57">
        <f t="shared" si="246"/>
        <v>2.4045302511222751E-3</v>
      </c>
      <c r="H1594" s="26">
        <f t="shared" si="247"/>
        <v>156.05614184513558</v>
      </c>
      <c r="I1594" s="57">
        <f t="shared" si="248"/>
        <v>2.0380846525419299E-2</v>
      </c>
      <c r="J1594" s="14">
        <v>1589</v>
      </c>
      <c r="K1594" s="21">
        <f t="shared" si="249"/>
        <v>7638.5885118671567</v>
      </c>
      <c r="L1594" s="21">
        <f t="shared" si="250"/>
        <v>7500.9438581548648</v>
      </c>
      <c r="M1594" s="57">
        <f t="shared" si="251"/>
        <v>1.8350311149529272E-2</v>
      </c>
      <c r="N1594" s="57">
        <f t="shared" si="252"/>
        <v>2.4545561839963231E-3</v>
      </c>
      <c r="O1594" s="26"/>
      <c r="R1594" s="63"/>
    </row>
    <row r="1595" spans="1:18" s="2" customFormat="1" x14ac:dyDescent="0.25">
      <c r="A1595" s="72">
        <v>43054</v>
      </c>
      <c r="B1595" s="73">
        <v>11</v>
      </c>
      <c r="C1595" s="74">
        <v>7659</v>
      </c>
      <c r="D1595" s="26">
        <f t="shared" si="243"/>
        <v>137.66920410558581</v>
      </c>
      <c r="E1595" s="57">
        <f t="shared" si="244"/>
        <v>1.7974827536961197E-2</v>
      </c>
      <c r="F1595" s="26">
        <f t="shared" si="245"/>
        <v>18.41408997541313</v>
      </c>
      <c r="G1595" s="57">
        <f t="shared" si="246"/>
        <v>2.4042420649449184E-3</v>
      </c>
      <c r="H1595" s="26">
        <f t="shared" si="247"/>
        <v>156.08329408099894</v>
      </c>
      <c r="I1595" s="57">
        <f t="shared" si="248"/>
        <v>2.0379069601906115E-2</v>
      </c>
      <c r="J1595" s="14">
        <v>1590</v>
      </c>
      <c r="K1595" s="21">
        <f t="shared" si="249"/>
        <v>7640.5859100245871</v>
      </c>
      <c r="L1595" s="21">
        <f t="shared" si="250"/>
        <v>7502.9167059190013</v>
      </c>
      <c r="M1595" s="57">
        <f t="shared" si="251"/>
        <v>1.8348758156541908E-2</v>
      </c>
      <c r="N1595" s="57">
        <f t="shared" si="252"/>
        <v>2.4542575503852223E-3</v>
      </c>
      <c r="O1595" s="26"/>
      <c r="R1595" s="63"/>
    </row>
    <row r="1596" spans="1:18" s="2" customFormat="1" x14ac:dyDescent="0.25">
      <c r="A1596" s="72">
        <v>43057</v>
      </c>
      <c r="B1596" s="73">
        <v>5</v>
      </c>
      <c r="C1596" s="74">
        <v>7665</v>
      </c>
      <c r="D1596" s="26">
        <f t="shared" si="243"/>
        <v>137.74285528546622</v>
      </c>
      <c r="E1596" s="57">
        <f t="shared" si="244"/>
        <v>1.7970365986362195E-2</v>
      </c>
      <c r="F1596" s="26">
        <f t="shared" si="245"/>
        <v>18.421895503122734</v>
      </c>
      <c r="G1596" s="57">
        <f t="shared" si="246"/>
        <v>2.4033784087570428E-3</v>
      </c>
      <c r="H1596" s="26">
        <f t="shared" si="247"/>
        <v>156.16475078858895</v>
      </c>
      <c r="I1596" s="57">
        <f t="shared" si="248"/>
        <v>2.0373744395119235E-2</v>
      </c>
      <c r="J1596" s="14">
        <v>1591</v>
      </c>
      <c r="K1596" s="21">
        <f t="shared" si="249"/>
        <v>7646.5781044968771</v>
      </c>
      <c r="L1596" s="21">
        <f t="shared" si="250"/>
        <v>7508.8352492114109</v>
      </c>
      <c r="M1596" s="57">
        <f t="shared" si="251"/>
        <v>1.834410407392174E-2</v>
      </c>
      <c r="N1596" s="57">
        <f t="shared" si="252"/>
        <v>2.4533625910965924E-3</v>
      </c>
      <c r="O1596" s="26"/>
      <c r="R1596" s="63"/>
    </row>
    <row r="1597" spans="1:18" s="2" customFormat="1" x14ac:dyDescent="0.25">
      <c r="A1597" s="72">
        <v>43001</v>
      </c>
      <c r="B1597" s="73">
        <v>11</v>
      </c>
      <c r="C1597" s="74">
        <v>7672</v>
      </c>
      <c r="D1597" s="26">
        <f t="shared" si="243"/>
        <v>137.82878166199336</v>
      </c>
      <c r="E1597" s="57">
        <f t="shared" si="244"/>
        <v>1.7965169663972023E-2</v>
      </c>
      <c r="F1597" s="26">
        <f t="shared" si="245"/>
        <v>18.431001952117278</v>
      </c>
      <c r="G1597" s="57">
        <f t="shared" si="246"/>
        <v>2.4023725172207088E-3</v>
      </c>
      <c r="H1597" s="26">
        <f t="shared" si="247"/>
        <v>156.25978361411063</v>
      </c>
      <c r="I1597" s="57">
        <f t="shared" si="248"/>
        <v>2.036754218119273E-2</v>
      </c>
      <c r="J1597" s="14">
        <v>1592</v>
      </c>
      <c r="K1597" s="21">
        <f t="shared" si="249"/>
        <v>7653.5689980478828</v>
      </c>
      <c r="L1597" s="21">
        <f t="shared" si="250"/>
        <v>7515.7402163858897</v>
      </c>
      <c r="M1597" s="57">
        <f t="shared" si="251"/>
        <v>1.8338683575238234E-2</v>
      </c>
      <c r="N1597" s="57">
        <f t="shared" si="252"/>
        <v>2.4523202534241176E-3</v>
      </c>
      <c r="O1597" s="26"/>
      <c r="R1597" s="63"/>
    </row>
    <row r="1598" spans="1:18" s="2" customFormat="1" x14ac:dyDescent="0.25">
      <c r="A1598" s="72">
        <v>43035</v>
      </c>
      <c r="B1598" s="73">
        <v>9</v>
      </c>
      <c r="C1598" s="74">
        <v>7674</v>
      </c>
      <c r="D1598" s="26">
        <f t="shared" si="243"/>
        <v>137.85333205528684</v>
      </c>
      <c r="E1598" s="57">
        <f t="shared" si="244"/>
        <v>1.7963686741632373E-2</v>
      </c>
      <c r="F1598" s="26">
        <f t="shared" si="245"/>
        <v>18.433603794687144</v>
      </c>
      <c r="G1598" s="57">
        <f t="shared" si="246"/>
        <v>2.4020854566962659E-3</v>
      </c>
      <c r="H1598" s="26">
        <f t="shared" si="247"/>
        <v>156.28693584997399</v>
      </c>
      <c r="I1598" s="57">
        <f t="shared" si="248"/>
        <v>2.0365772198328639E-2</v>
      </c>
      <c r="J1598" s="14">
        <v>1593</v>
      </c>
      <c r="K1598" s="21">
        <f t="shared" si="249"/>
        <v>7655.5663962053131</v>
      </c>
      <c r="L1598" s="21">
        <f t="shared" si="250"/>
        <v>7517.7130641500262</v>
      </c>
      <c r="M1598" s="57">
        <f t="shared" si="251"/>
        <v>1.8337136690235321E-2</v>
      </c>
      <c r="N1598" s="57">
        <f t="shared" si="252"/>
        <v>2.4520227943511303E-3</v>
      </c>
      <c r="O1598" s="26"/>
      <c r="R1598" s="63"/>
    </row>
    <row r="1599" spans="1:18" s="2" customFormat="1" x14ac:dyDescent="0.25">
      <c r="A1599" s="72">
        <v>43050</v>
      </c>
      <c r="B1599" s="73">
        <v>12</v>
      </c>
      <c r="C1599" s="74">
        <v>7679</v>
      </c>
      <c r="D1599" s="26">
        <f t="shared" si="243"/>
        <v>137.9147080385205</v>
      </c>
      <c r="E1599" s="57">
        <f t="shared" si="244"/>
        <v>1.7959982815278098E-2</v>
      </c>
      <c r="F1599" s="26">
        <f t="shared" si="245"/>
        <v>18.440108401111818</v>
      </c>
      <c r="G1599" s="57">
        <f t="shared" si="246"/>
        <v>2.4013684595796093E-3</v>
      </c>
      <c r="H1599" s="26">
        <f t="shared" si="247"/>
        <v>156.35481643963232</v>
      </c>
      <c r="I1599" s="57">
        <f t="shared" si="248"/>
        <v>2.0361351274857706E-2</v>
      </c>
      <c r="J1599" s="14">
        <v>1594</v>
      </c>
      <c r="K1599" s="21">
        <f t="shared" si="249"/>
        <v>7660.5598915988885</v>
      </c>
      <c r="L1599" s="21">
        <f t="shared" si="250"/>
        <v>7522.6451835603675</v>
      </c>
      <c r="M1599" s="57">
        <f t="shared" si="251"/>
        <v>1.8333273027407004E-2</v>
      </c>
      <c r="N1599" s="57">
        <f t="shared" si="252"/>
        <v>2.4512798292560651E-3</v>
      </c>
      <c r="O1599" s="26"/>
      <c r="R1599" s="63"/>
    </row>
    <row r="1600" spans="1:18" s="2" customFormat="1" x14ac:dyDescent="0.25">
      <c r="A1600" s="72">
        <v>43021</v>
      </c>
      <c r="B1600" s="73">
        <v>14</v>
      </c>
      <c r="C1600" s="74">
        <v>7680</v>
      </c>
      <c r="D1600" s="26">
        <f t="shared" si="243"/>
        <v>137.92698323516726</v>
      </c>
      <c r="E1600" s="57">
        <f t="shared" si="244"/>
        <v>1.7959242608745738E-2</v>
      </c>
      <c r="F1600" s="26">
        <f t="shared" si="245"/>
        <v>18.441409322396751</v>
      </c>
      <c r="G1600" s="57">
        <f t="shared" si="246"/>
        <v>2.401225172187077E-3</v>
      </c>
      <c r="H1600" s="26">
        <f t="shared" si="247"/>
        <v>156.36839255756399</v>
      </c>
      <c r="I1600" s="57">
        <f t="shared" si="248"/>
        <v>2.0360467780932812E-2</v>
      </c>
      <c r="J1600" s="14">
        <v>1595</v>
      </c>
      <c r="K1600" s="21">
        <f t="shared" si="249"/>
        <v>7661.5585906776032</v>
      </c>
      <c r="L1600" s="21">
        <f t="shared" si="250"/>
        <v>7523.6316074424358</v>
      </c>
      <c r="M1600" s="57">
        <f t="shared" si="251"/>
        <v>1.8332500902719477E-2</v>
      </c>
      <c r="N1600" s="57">
        <f t="shared" si="252"/>
        <v>2.4511313531293006E-3</v>
      </c>
      <c r="O1600" s="26"/>
      <c r="R1600" s="63"/>
    </row>
    <row r="1601" spans="1:18" s="2" customFormat="1" x14ac:dyDescent="0.25">
      <c r="A1601" s="72">
        <v>43051</v>
      </c>
      <c r="B1601" s="73">
        <v>5</v>
      </c>
      <c r="C1601" s="74">
        <v>7680</v>
      </c>
      <c r="D1601" s="26">
        <f t="shared" si="243"/>
        <v>137.92698323516726</v>
      </c>
      <c r="E1601" s="57">
        <f t="shared" si="244"/>
        <v>1.7959242608745738E-2</v>
      </c>
      <c r="F1601" s="26">
        <f t="shared" si="245"/>
        <v>18.441409322396751</v>
      </c>
      <c r="G1601" s="57">
        <f t="shared" si="246"/>
        <v>2.401225172187077E-3</v>
      </c>
      <c r="H1601" s="26">
        <f t="shared" si="247"/>
        <v>156.36839255756399</v>
      </c>
      <c r="I1601" s="57">
        <f t="shared" si="248"/>
        <v>2.0360467780932812E-2</v>
      </c>
      <c r="J1601" s="14">
        <v>1596</v>
      </c>
      <c r="K1601" s="21">
        <f t="shared" si="249"/>
        <v>7661.5585906776032</v>
      </c>
      <c r="L1601" s="21">
        <f t="shared" si="250"/>
        <v>7523.6316074424358</v>
      </c>
      <c r="M1601" s="57">
        <f t="shared" si="251"/>
        <v>1.8332500902719477E-2</v>
      </c>
      <c r="N1601" s="57">
        <f t="shared" si="252"/>
        <v>2.4511313531293006E-3</v>
      </c>
      <c r="O1601" s="26"/>
      <c r="R1601" s="63"/>
    </row>
    <row r="1602" spans="1:18" s="2" customFormat="1" x14ac:dyDescent="0.25">
      <c r="A1602" s="72">
        <v>43050</v>
      </c>
      <c r="B1602" s="73">
        <v>24</v>
      </c>
      <c r="C1602" s="74">
        <v>7683</v>
      </c>
      <c r="D1602" s="26">
        <f t="shared" si="243"/>
        <v>137.96380882510744</v>
      </c>
      <c r="E1602" s="57">
        <f t="shared" si="244"/>
        <v>1.7957023145269743E-2</v>
      </c>
      <c r="F1602" s="26">
        <f t="shared" si="245"/>
        <v>18.445312086251555</v>
      </c>
      <c r="G1602" s="57">
        <f t="shared" si="246"/>
        <v>2.4007955338086104E-3</v>
      </c>
      <c r="H1602" s="26">
        <f t="shared" si="247"/>
        <v>156.409120911359</v>
      </c>
      <c r="I1602" s="57">
        <f t="shared" si="248"/>
        <v>2.0357818679078356E-2</v>
      </c>
      <c r="J1602" s="14">
        <v>1597</v>
      </c>
      <c r="K1602" s="21">
        <f t="shared" si="249"/>
        <v>7664.5546879137482</v>
      </c>
      <c r="L1602" s="21">
        <f t="shared" si="250"/>
        <v>7526.5908790886406</v>
      </c>
      <c r="M1602" s="57">
        <f t="shared" si="251"/>
        <v>1.8330185742979139E-2</v>
      </c>
      <c r="N1602" s="57">
        <f t="shared" si="252"/>
        <v>2.450686158257749E-3</v>
      </c>
      <c r="O1602" s="26"/>
      <c r="R1602" s="63"/>
    </row>
    <row r="1603" spans="1:18" s="2" customFormat="1" x14ac:dyDescent="0.25">
      <c r="A1603" s="72">
        <v>43052</v>
      </c>
      <c r="B1603" s="73">
        <v>9</v>
      </c>
      <c r="C1603" s="74">
        <v>7685</v>
      </c>
      <c r="D1603" s="26">
        <f t="shared" si="243"/>
        <v>137.98835921840092</v>
      </c>
      <c r="E1603" s="57">
        <f t="shared" si="244"/>
        <v>1.7955544465634472E-2</v>
      </c>
      <c r="F1603" s="26">
        <f t="shared" si="245"/>
        <v>18.447913928821425</v>
      </c>
      <c r="G1603" s="57">
        <f t="shared" si="246"/>
        <v>2.4005092945766329E-3</v>
      </c>
      <c r="H1603" s="26">
        <f t="shared" si="247"/>
        <v>156.43627314722235</v>
      </c>
      <c r="I1603" s="57">
        <f t="shared" si="248"/>
        <v>2.0356053760211105E-2</v>
      </c>
      <c r="J1603" s="14">
        <v>1598</v>
      </c>
      <c r="K1603" s="21">
        <f t="shared" si="249"/>
        <v>7666.5520860711786</v>
      </c>
      <c r="L1603" s="21">
        <f t="shared" si="250"/>
        <v>7528.563726852778</v>
      </c>
      <c r="M1603" s="57">
        <f t="shared" si="251"/>
        <v>1.8328643314291931E-2</v>
      </c>
      <c r="N1603" s="57">
        <f t="shared" si="252"/>
        <v>2.4503895561143567E-3</v>
      </c>
      <c r="O1603" s="26"/>
      <c r="R1603" s="63"/>
    </row>
    <row r="1604" spans="1:18" s="2" customFormat="1" x14ac:dyDescent="0.25">
      <c r="A1604" s="72">
        <v>43053</v>
      </c>
      <c r="B1604" s="73">
        <v>10</v>
      </c>
      <c r="C1604" s="74">
        <v>7688</v>
      </c>
      <c r="D1604" s="26">
        <f t="shared" si="243"/>
        <v>138.02518480834112</v>
      </c>
      <c r="E1604" s="57">
        <f t="shared" si="244"/>
        <v>1.795332788870202E-2</v>
      </c>
      <c r="F1604" s="26">
        <f t="shared" si="245"/>
        <v>18.451816692676225</v>
      </c>
      <c r="G1604" s="57">
        <f t="shared" si="246"/>
        <v>2.4000802149682916E-3</v>
      </c>
      <c r="H1604" s="26">
        <f t="shared" si="247"/>
        <v>156.47700150101736</v>
      </c>
      <c r="I1604" s="57">
        <f t="shared" si="248"/>
        <v>2.0353408103670312E-2</v>
      </c>
      <c r="J1604" s="14">
        <v>1599</v>
      </c>
      <c r="K1604" s="21">
        <f t="shared" si="249"/>
        <v>7669.5481833073236</v>
      </c>
      <c r="L1604" s="21">
        <f t="shared" si="250"/>
        <v>7531.5229984989828</v>
      </c>
      <c r="M1604" s="57">
        <f t="shared" si="251"/>
        <v>1.832633118638146E-2</v>
      </c>
      <c r="N1604" s="57">
        <f t="shared" si="252"/>
        <v>2.4499449442501385E-3</v>
      </c>
      <c r="O1604" s="26"/>
      <c r="R1604" s="63"/>
    </row>
    <row r="1605" spans="1:18" s="2" customFormat="1" x14ac:dyDescent="0.25">
      <c r="A1605" s="72">
        <v>43007</v>
      </c>
      <c r="B1605" s="73">
        <v>12</v>
      </c>
      <c r="C1605" s="74">
        <v>7690</v>
      </c>
      <c r="D1605" s="26">
        <f t="shared" si="243"/>
        <v>138.0497352016346</v>
      </c>
      <c r="E1605" s="57">
        <f t="shared" si="244"/>
        <v>1.7951851131551965E-2</v>
      </c>
      <c r="F1605" s="26">
        <f t="shared" si="245"/>
        <v>18.454418535246095</v>
      </c>
      <c r="G1605" s="57">
        <f t="shared" si="246"/>
        <v>2.3997943478863584E-3</v>
      </c>
      <c r="H1605" s="26">
        <f t="shared" si="247"/>
        <v>156.50415373688071</v>
      </c>
      <c r="I1605" s="57">
        <f t="shared" si="248"/>
        <v>2.0351645479438324E-2</v>
      </c>
      <c r="J1605" s="14">
        <v>1600</v>
      </c>
      <c r="K1605" s="21">
        <f t="shared" si="249"/>
        <v>7671.5455814647539</v>
      </c>
      <c r="L1605" s="21">
        <f t="shared" si="250"/>
        <v>7533.4958462631193</v>
      </c>
      <c r="M1605" s="57">
        <f t="shared" si="251"/>
        <v>1.8324790776928904E-2</v>
      </c>
      <c r="N1605" s="57">
        <f t="shared" si="252"/>
        <v>2.4496487303965449E-3</v>
      </c>
      <c r="O1605" s="26"/>
      <c r="R1605" s="63"/>
    </row>
    <row r="1606" spans="1:18" s="2" customFormat="1" x14ac:dyDescent="0.25">
      <c r="A1606" s="72">
        <v>43021</v>
      </c>
      <c r="B1606" s="73">
        <v>18</v>
      </c>
      <c r="C1606" s="74">
        <v>7692</v>
      </c>
      <c r="D1606" s="26">
        <f t="shared" si="243"/>
        <v>138.07428559492806</v>
      </c>
      <c r="E1606" s="57">
        <f t="shared" si="244"/>
        <v>1.7950375142346341E-2</v>
      </c>
      <c r="F1606" s="26">
        <f t="shared" si="245"/>
        <v>18.457020377815965</v>
      </c>
      <c r="G1606" s="57">
        <f t="shared" si="246"/>
        <v>2.3995086294612538E-3</v>
      </c>
      <c r="H1606" s="26">
        <f t="shared" si="247"/>
        <v>156.53130597274401</v>
      </c>
      <c r="I1606" s="57">
        <f t="shared" si="248"/>
        <v>2.0349883771807593E-2</v>
      </c>
      <c r="J1606" s="14">
        <v>1601</v>
      </c>
      <c r="K1606" s="21">
        <f t="shared" si="249"/>
        <v>7673.5429796221842</v>
      </c>
      <c r="L1606" s="21">
        <f t="shared" si="250"/>
        <v>7535.4686940272559</v>
      </c>
      <c r="M1606" s="57">
        <f t="shared" si="251"/>
        <v>1.8323251174060102E-2</v>
      </c>
      <c r="N1606" s="57">
        <f t="shared" si="252"/>
        <v>2.4493526716454044E-3</v>
      </c>
      <c r="O1606" s="26"/>
      <c r="R1606" s="63"/>
    </row>
    <row r="1607" spans="1:18" s="2" customFormat="1" x14ac:dyDescent="0.25">
      <c r="A1607" s="72">
        <v>42984</v>
      </c>
      <c r="B1607" s="73">
        <v>10</v>
      </c>
      <c r="C1607" s="74">
        <v>7694</v>
      </c>
      <c r="D1607" s="26">
        <f t="shared" ref="D1607:D1670" si="253">IF(C1607&lt;$R$7,$S$6+(C1607-$R$6)*$T$6,IF(C1607&lt;$R$8,$S$7+(C1607-$R$7)*$T$7,IF(C1607&lt;$R$9,$S$8+(C1607-$R$8)*$T$8,$S$9+(C1607-$R$9)*$T$9)))</f>
        <v>138.09883598822154</v>
      </c>
      <c r="E1607" s="57">
        <f t="shared" ref="E1607:E1670" si="254">D1607/C1607</f>
        <v>1.7948899920486292E-2</v>
      </c>
      <c r="F1607" s="26">
        <f t="shared" ref="F1607:F1670" si="255">IF(C1607&lt;$R$7,$U$6+(C1607-$R$6)*$V$6,IF(C1607&lt;$R$8,$U$7+(C1607-$R$7)*$V$7,IF(C1607&lt;$R$9,$U$8+(C1607-$R$8)*$V$8,$U$9+(C1607-$R$9)*$V$9)))</f>
        <v>18.459622220385832</v>
      </c>
      <c r="G1607" s="57">
        <f t="shared" ref="G1607:G1670" si="256">F1607/C1607</f>
        <v>2.399223059577051E-3</v>
      </c>
      <c r="H1607" s="26">
        <f t="shared" ref="H1607:H1670" si="257">D1607+F1607</f>
        <v>156.55845820860736</v>
      </c>
      <c r="I1607" s="57">
        <f t="shared" ref="I1607:I1670" si="258">H1607/C1607</f>
        <v>2.0348122980063343E-2</v>
      </c>
      <c r="J1607" s="14">
        <v>1602</v>
      </c>
      <c r="K1607" s="21">
        <f t="shared" ref="K1607:K1670" si="259">C1607-F1607</f>
        <v>7675.5403777796146</v>
      </c>
      <c r="L1607" s="21">
        <f t="shared" ref="L1607:L1670" si="260">C1607-H1607</f>
        <v>7537.4415417913924</v>
      </c>
      <c r="M1607" s="57">
        <f t="shared" ref="M1607:M1670" si="261">D1607/L1607</f>
        <v>1.8321712377141721E-2</v>
      </c>
      <c r="N1607" s="57">
        <f t="shared" ref="N1607:N1670" si="262">F1607/L1607</f>
        <v>2.4490567678749266E-3</v>
      </c>
      <c r="O1607" s="26"/>
      <c r="R1607" s="63"/>
    </row>
    <row r="1608" spans="1:18" s="2" customFormat="1" x14ac:dyDescent="0.25">
      <c r="A1608" s="72">
        <v>43005</v>
      </c>
      <c r="B1608" s="73">
        <v>9</v>
      </c>
      <c r="C1608" s="74">
        <v>7694</v>
      </c>
      <c r="D1608" s="26">
        <f t="shared" si="253"/>
        <v>138.09883598822154</v>
      </c>
      <c r="E1608" s="57">
        <f t="shared" si="254"/>
        <v>1.7948899920486292E-2</v>
      </c>
      <c r="F1608" s="26">
        <f t="shared" si="255"/>
        <v>18.459622220385832</v>
      </c>
      <c r="G1608" s="57">
        <f t="shared" si="256"/>
        <v>2.399223059577051E-3</v>
      </c>
      <c r="H1608" s="26">
        <f t="shared" si="257"/>
        <v>156.55845820860736</v>
      </c>
      <c r="I1608" s="57">
        <f t="shared" si="258"/>
        <v>2.0348122980063343E-2</v>
      </c>
      <c r="J1608" s="14">
        <v>1603</v>
      </c>
      <c r="K1608" s="21">
        <f t="shared" si="259"/>
        <v>7675.5403777796146</v>
      </c>
      <c r="L1608" s="21">
        <f t="shared" si="260"/>
        <v>7537.4415417913924</v>
      </c>
      <c r="M1608" s="57">
        <f t="shared" si="261"/>
        <v>1.8321712377141721E-2</v>
      </c>
      <c r="N1608" s="57">
        <f t="shared" si="262"/>
        <v>2.4490567678749266E-3</v>
      </c>
      <c r="O1608" s="26"/>
      <c r="R1608" s="63"/>
    </row>
    <row r="1609" spans="1:18" s="2" customFormat="1" x14ac:dyDescent="0.25">
      <c r="A1609" s="72">
        <v>43067</v>
      </c>
      <c r="B1609" s="73">
        <v>2</v>
      </c>
      <c r="C1609" s="74">
        <v>7695</v>
      </c>
      <c r="D1609" s="26">
        <f t="shared" si="253"/>
        <v>138.11111118486826</v>
      </c>
      <c r="E1609" s="57">
        <f t="shared" si="254"/>
        <v>1.7948162597123882E-2</v>
      </c>
      <c r="F1609" s="26">
        <f t="shared" si="255"/>
        <v>18.460923141670769</v>
      </c>
      <c r="G1609" s="57">
        <f t="shared" si="256"/>
        <v>2.3990803303015943E-3</v>
      </c>
      <c r="H1609" s="26">
        <f t="shared" si="257"/>
        <v>156.57203432653904</v>
      </c>
      <c r="I1609" s="57">
        <f t="shared" si="258"/>
        <v>2.0347242927425475E-2</v>
      </c>
      <c r="J1609" s="14">
        <v>1604</v>
      </c>
      <c r="K1609" s="21">
        <f t="shared" si="259"/>
        <v>7676.5390768583293</v>
      </c>
      <c r="L1609" s="21">
        <f t="shared" si="260"/>
        <v>7538.4279656734607</v>
      </c>
      <c r="M1609" s="57">
        <f t="shared" si="261"/>
        <v>1.8320943280716196E-2</v>
      </c>
      <c r="N1609" s="57">
        <f t="shared" si="262"/>
        <v>2.4489088740694128E-3</v>
      </c>
      <c r="O1609" s="26"/>
      <c r="R1609" s="63"/>
    </row>
    <row r="1610" spans="1:18" s="2" customFormat="1" x14ac:dyDescent="0.25">
      <c r="A1610" s="72">
        <v>43038</v>
      </c>
      <c r="B1610" s="73">
        <v>20</v>
      </c>
      <c r="C1610" s="74">
        <v>7696</v>
      </c>
      <c r="D1610" s="26">
        <f t="shared" si="253"/>
        <v>138.12338638151502</v>
      </c>
      <c r="E1610" s="57">
        <f t="shared" si="254"/>
        <v>1.7947425465373573E-2</v>
      </c>
      <c r="F1610" s="26">
        <f t="shared" si="255"/>
        <v>18.462224062955702</v>
      </c>
      <c r="G1610" s="57">
        <f t="shared" si="256"/>
        <v>2.3989376381179446E-3</v>
      </c>
      <c r="H1610" s="26">
        <f t="shared" si="257"/>
        <v>156.58561044447072</v>
      </c>
      <c r="I1610" s="57">
        <f t="shared" si="258"/>
        <v>2.0346363103491517E-2</v>
      </c>
      <c r="J1610" s="14">
        <v>1605</v>
      </c>
      <c r="K1610" s="21">
        <f t="shared" si="259"/>
        <v>7677.537775937044</v>
      </c>
      <c r="L1610" s="21">
        <f t="shared" si="260"/>
        <v>7539.4143895555289</v>
      </c>
      <c r="M1610" s="57">
        <f t="shared" si="261"/>
        <v>1.8320174385541076E-2</v>
      </c>
      <c r="N1610" s="57">
        <f t="shared" si="262"/>
        <v>2.4487610189634509E-3</v>
      </c>
      <c r="O1610" s="26"/>
      <c r="R1610" s="63"/>
    </row>
    <row r="1611" spans="1:18" s="2" customFormat="1" x14ac:dyDescent="0.25">
      <c r="A1611" s="72">
        <v>43000</v>
      </c>
      <c r="B1611" s="73">
        <v>23</v>
      </c>
      <c r="C1611" s="74">
        <v>7697</v>
      </c>
      <c r="D1611" s="26">
        <f t="shared" si="253"/>
        <v>138.13566157816174</v>
      </c>
      <c r="E1611" s="57">
        <f t="shared" si="254"/>
        <v>1.7946688525160678E-2</v>
      </c>
      <c r="F1611" s="26">
        <f t="shared" si="255"/>
        <v>18.463524984240635</v>
      </c>
      <c r="G1611" s="57">
        <f t="shared" si="256"/>
        <v>2.3987949830116453E-3</v>
      </c>
      <c r="H1611" s="26">
        <f t="shared" si="257"/>
        <v>156.59918656240239</v>
      </c>
      <c r="I1611" s="57">
        <f t="shared" si="258"/>
        <v>2.0345483508172325E-2</v>
      </c>
      <c r="J1611" s="14">
        <v>1606</v>
      </c>
      <c r="K1611" s="21">
        <f t="shared" si="259"/>
        <v>7678.5364750157596</v>
      </c>
      <c r="L1611" s="21">
        <f t="shared" si="260"/>
        <v>7540.4008134375972</v>
      </c>
      <c r="M1611" s="57">
        <f t="shared" si="261"/>
        <v>1.8319405691537373E-2</v>
      </c>
      <c r="N1611" s="57">
        <f t="shared" si="262"/>
        <v>2.448613202541854E-3</v>
      </c>
      <c r="O1611" s="26"/>
      <c r="R1611" s="63"/>
    </row>
    <row r="1612" spans="1:18" s="2" customFormat="1" x14ac:dyDescent="0.25">
      <c r="A1612" s="72">
        <v>43010</v>
      </c>
      <c r="B1612" s="73">
        <v>19</v>
      </c>
      <c r="C1612" s="74">
        <v>7697</v>
      </c>
      <c r="D1612" s="26">
        <f t="shared" si="253"/>
        <v>138.13566157816174</v>
      </c>
      <c r="E1612" s="57">
        <f t="shared" si="254"/>
        <v>1.7946688525160678E-2</v>
      </c>
      <c r="F1612" s="26">
        <f t="shared" si="255"/>
        <v>18.463524984240635</v>
      </c>
      <c r="G1612" s="57">
        <f t="shared" si="256"/>
        <v>2.3987949830116453E-3</v>
      </c>
      <c r="H1612" s="26">
        <f t="shared" si="257"/>
        <v>156.59918656240239</v>
      </c>
      <c r="I1612" s="57">
        <f t="shared" si="258"/>
        <v>2.0345483508172325E-2</v>
      </c>
      <c r="J1612" s="14">
        <v>1607</v>
      </c>
      <c r="K1612" s="21">
        <f t="shared" si="259"/>
        <v>7678.5364750157596</v>
      </c>
      <c r="L1612" s="21">
        <f t="shared" si="260"/>
        <v>7540.4008134375972</v>
      </c>
      <c r="M1612" s="57">
        <f t="shared" si="261"/>
        <v>1.8319405691537373E-2</v>
      </c>
      <c r="N1612" s="57">
        <f t="shared" si="262"/>
        <v>2.448613202541854E-3</v>
      </c>
      <c r="O1612" s="26"/>
      <c r="R1612" s="63"/>
    </row>
    <row r="1613" spans="1:18" s="2" customFormat="1" x14ac:dyDescent="0.25">
      <c r="A1613" s="72">
        <v>43052</v>
      </c>
      <c r="B1613" s="73">
        <v>21</v>
      </c>
      <c r="C1613" s="74">
        <v>7697</v>
      </c>
      <c r="D1613" s="26">
        <f t="shared" si="253"/>
        <v>138.13566157816174</v>
      </c>
      <c r="E1613" s="57">
        <f t="shared" si="254"/>
        <v>1.7946688525160678E-2</v>
      </c>
      <c r="F1613" s="26">
        <f t="shared" si="255"/>
        <v>18.463524984240635</v>
      </c>
      <c r="G1613" s="57">
        <f t="shared" si="256"/>
        <v>2.3987949830116453E-3</v>
      </c>
      <c r="H1613" s="26">
        <f t="shared" si="257"/>
        <v>156.59918656240239</v>
      </c>
      <c r="I1613" s="57">
        <f t="shared" si="258"/>
        <v>2.0345483508172325E-2</v>
      </c>
      <c r="J1613" s="14">
        <v>1608</v>
      </c>
      <c r="K1613" s="21">
        <f t="shared" si="259"/>
        <v>7678.5364750157596</v>
      </c>
      <c r="L1613" s="21">
        <f t="shared" si="260"/>
        <v>7540.4008134375972</v>
      </c>
      <c r="M1613" s="57">
        <f t="shared" si="261"/>
        <v>1.8319405691537373E-2</v>
      </c>
      <c r="N1613" s="57">
        <f t="shared" si="262"/>
        <v>2.448613202541854E-3</v>
      </c>
      <c r="O1613" s="26"/>
      <c r="R1613" s="63"/>
    </row>
    <row r="1614" spans="1:18" s="2" customFormat="1" x14ac:dyDescent="0.25">
      <c r="A1614" s="72">
        <v>43007</v>
      </c>
      <c r="B1614" s="73">
        <v>21</v>
      </c>
      <c r="C1614" s="74">
        <v>7698</v>
      </c>
      <c r="D1614" s="26">
        <f t="shared" si="253"/>
        <v>138.14793677480847</v>
      </c>
      <c r="E1614" s="57">
        <f t="shared" si="254"/>
        <v>1.7945951776410559E-2</v>
      </c>
      <c r="F1614" s="26">
        <f t="shared" si="255"/>
        <v>18.464825905525572</v>
      </c>
      <c r="G1614" s="57">
        <f t="shared" si="256"/>
        <v>2.3986523649682477E-3</v>
      </c>
      <c r="H1614" s="26">
        <f t="shared" si="257"/>
        <v>156.61276268033404</v>
      </c>
      <c r="I1614" s="57">
        <f t="shared" si="258"/>
        <v>2.0344604141378807E-2</v>
      </c>
      <c r="J1614" s="14">
        <v>1609</v>
      </c>
      <c r="K1614" s="21">
        <f t="shared" si="259"/>
        <v>7679.5351740944743</v>
      </c>
      <c r="L1614" s="21">
        <f t="shared" si="260"/>
        <v>7541.3872373196664</v>
      </c>
      <c r="M1614" s="57">
        <f t="shared" si="261"/>
        <v>1.8318637198626142E-2</v>
      </c>
      <c r="N1614" s="57">
        <f t="shared" si="262"/>
        <v>2.4484654247894418E-3</v>
      </c>
      <c r="O1614" s="26"/>
      <c r="R1614" s="63"/>
    </row>
    <row r="1615" spans="1:18" s="2" customFormat="1" x14ac:dyDescent="0.25">
      <c r="A1615" s="72">
        <v>43055</v>
      </c>
      <c r="B1615" s="73">
        <v>10</v>
      </c>
      <c r="C1615" s="74">
        <v>7699</v>
      </c>
      <c r="D1615" s="26">
        <f t="shared" si="253"/>
        <v>138.16021197145523</v>
      </c>
      <c r="E1615" s="57">
        <f t="shared" si="254"/>
        <v>1.7945215219048606E-2</v>
      </c>
      <c r="F1615" s="26">
        <f t="shared" si="255"/>
        <v>18.466126826810505</v>
      </c>
      <c r="G1615" s="57">
        <f t="shared" si="256"/>
        <v>2.3985097839733091E-3</v>
      </c>
      <c r="H1615" s="26">
        <f t="shared" si="257"/>
        <v>156.62633879826572</v>
      </c>
      <c r="I1615" s="57">
        <f t="shared" si="258"/>
        <v>2.0343725003021916E-2</v>
      </c>
      <c r="J1615" s="14">
        <v>1610</v>
      </c>
      <c r="K1615" s="21">
        <f t="shared" si="259"/>
        <v>7680.5338731731899</v>
      </c>
      <c r="L1615" s="21">
        <f t="shared" si="260"/>
        <v>7542.3736612017346</v>
      </c>
      <c r="M1615" s="57">
        <f t="shared" si="261"/>
        <v>1.8317868906728495E-2</v>
      </c>
      <c r="N1615" s="57">
        <f t="shared" si="262"/>
        <v>2.4483176856910423E-3</v>
      </c>
      <c r="O1615" s="26"/>
      <c r="R1615" s="63"/>
    </row>
    <row r="1616" spans="1:18" s="2" customFormat="1" x14ac:dyDescent="0.25">
      <c r="A1616" s="72">
        <v>43010</v>
      </c>
      <c r="B1616" s="73">
        <v>16</v>
      </c>
      <c r="C1616" s="74">
        <v>7701</v>
      </c>
      <c r="D1616" s="26">
        <f t="shared" si="253"/>
        <v>138.18476236474868</v>
      </c>
      <c r="E1616" s="57">
        <f t="shared" si="254"/>
        <v>1.7943742678190971E-2</v>
      </c>
      <c r="F1616" s="26">
        <f t="shared" si="255"/>
        <v>18.468728669380372</v>
      </c>
      <c r="G1616" s="57">
        <f t="shared" si="256"/>
        <v>2.3982247330710782E-3</v>
      </c>
      <c r="H1616" s="26">
        <f t="shared" si="257"/>
        <v>156.65349103412905</v>
      </c>
      <c r="I1616" s="57">
        <f t="shared" si="258"/>
        <v>2.0341967411262051E-2</v>
      </c>
      <c r="J1616" s="14">
        <v>1611</v>
      </c>
      <c r="K1616" s="21">
        <f t="shared" si="259"/>
        <v>7682.5312713306193</v>
      </c>
      <c r="L1616" s="21">
        <f t="shared" si="260"/>
        <v>7544.3465089658712</v>
      </c>
      <c r="M1616" s="57">
        <f t="shared" si="261"/>
        <v>1.8316332925658544E-2</v>
      </c>
      <c r="N1616" s="57">
        <f t="shared" si="262"/>
        <v>2.4480223233956338E-3</v>
      </c>
      <c r="O1616" s="26"/>
      <c r="R1616" s="63"/>
    </row>
    <row r="1617" spans="1:18" s="2" customFormat="1" x14ac:dyDescent="0.25">
      <c r="A1617" s="72">
        <v>43047</v>
      </c>
      <c r="B1617" s="73">
        <v>17</v>
      </c>
      <c r="C1617" s="74">
        <v>7701</v>
      </c>
      <c r="D1617" s="26">
        <f t="shared" si="253"/>
        <v>138.18476236474868</v>
      </c>
      <c r="E1617" s="57">
        <f t="shared" si="254"/>
        <v>1.7943742678190971E-2</v>
      </c>
      <c r="F1617" s="26">
        <f t="shared" si="255"/>
        <v>18.468728669380372</v>
      </c>
      <c r="G1617" s="57">
        <f t="shared" si="256"/>
        <v>2.3982247330710782E-3</v>
      </c>
      <c r="H1617" s="26">
        <f t="shared" si="257"/>
        <v>156.65349103412905</v>
      </c>
      <c r="I1617" s="57">
        <f t="shared" si="258"/>
        <v>2.0341967411262051E-2</v>
      </c>
      <c r="J1617" s="14">
        <v>1612</v>
      </c>
      <c r="K1617" s="21">
        <f t="shared" si="259"/>
        <v>7682.5312713306193</v>
      </c>
      <c r="L1617" s="21">
        <f t="shared" si="260"/>
        <v>7544.3465089658712</v>
      </c>
      <c r="M1617" s="57">
        <f t="shared" si="261"/>
        <v>1.8316332925658544E-2</v>
      </c>
      <c r="N1617" s="57">
        <f t="shared" si="262"/>
        <v>2.4480223233956338E-3</v>
      </c>
      <c r="O1617" s="26"/>
      <c r="R1617" s="63"/>
    </row>
    <row r="1618" spans="1:18" s="2" customFormat="1" x14ac:dyDescent="0.25">
      <c r="A1618" s="72">
        <v>42992</v>
      </c>
      <c r="B1618" s="73">
        <v>10</v>
      </c>
      <c r="C1618" s="74">
        <v>7704</v>
      </c>
      <c r="D1618" s="26">
        <f t="shared" si="253"/>
        <v>138.22158795468889</v>
      </c>
      <c r="E1618" s="57">
        <f t="shared" si="254"/>
        <v>1.7941535300452865E-2</v>
      </c>
      <c r="F1618" s="26">
        <f t="shared" si="255"/>
        <v>18.472631433235176</v>
      </c>
      <c r="G1618" s="57">
        <f t="shared" si="256"/>
        <v>2.3977974342205576E-3</v>
      </c>
      <c r="H1618" s="26">
        <f t="shared" si="257"/>
        <v>156.69421938792405</v>
      </c>
      <c r="I1618" s="57">
        <f t="shared" si="258"/>
        <v>2.0339332734673424E-2</v>
      </c>
      <c r="J1618" s="14">
        <v>1613</v>
      </c>
      <c r="K1618" s="21">
        <f t="shared" si="259"/>
        <v>7685.5273685667644</v>
      </c>
      <c r="L1618" s="21">
        <f t="shared" si="260"/>
        <v>7547.305780612076</v>
      </c>
      <c r="M1618" s="57">
        <f t="shared" si="261"/>
        <v>1.8314030459685351E-2</v>
      </c>
      <c r="N1618" s="57">
        <f t="shared" si="262"/>
        <v>2.447579569478775E-3</v>
      </c>
      <c r="O1618" s="26"/>
      <c r="R1618" s="63"/>
    </row>
    <row r="1619" spans="1:18" s="2" customFormat="1" x14ac:dyDescent="0.25">
      <c r="A1619" s="72">
        <v>43008</v>
      </c>
      <c r="B1619" s="73">
        <v>16</v>
      </c>
      <c r="C1619" s="74">
        <v>7704</v>
      </c>
      <c r="D1619" s="26">
        <f t="shared" si="253"/>
        <v>138.22158795468889</v>
      </c>
      <c r="E1619" s="57">
        <f t="shared" si="254"/>
        <v>1.7941535300452865E-2</v>
      </c>
      <c r="F1619" s="26">
        <f t="shared" si="255"/>
        <v>18.472631433235176</v>
      </c>
      <c r="G1619" s="57">
        <f t="shared" si="256"/>
        <v>2.3977974342205576E-3</v>
      </c>
      <c r="H1619" s="26">
        <f t="shared" si="257"/>
        <v>156.69421938792405</v>
      </c>
      <c r="I1619" s="57">
        <f t="shared" si="258"/>
        <v>2.0339332734673424E-2</v>
      </c>
      <c r="J1619" s="14">
        <v>1614</v>
      </c>
      <c r="K1619" s="21">
        <f t="shared" si="259"/>
        <v>7685.5273685667644</v>
      </c>
      <c r="L1619" s="21">
        <f t="shared" si="260"/>
        <v>7547.305780612076</v>
      </c>
      <c r="M1619" s="57">
        <f t="shared" si="261"/>
        <v>1.8314030459685351E-2</v>
      </c>
      <c r="N1619" s="57">
        <f t="shared" si="262"/>
        <v>2.447579569478775E-3</v>
      </c>
      <c r="O1619" s="26"/>
      <c r="R1619" s="63"/>
    </row>
    <row r="1620" spans="1:18" s="2" customFormat="1" x14ac:dyDescent="0.25">
      <c r="A1620" s="72">
        <v>43017</v>
      </c>
      <c r="B1620" s="73">
        <v>24</v>
      </c>
      <c r="C1620" s="74">
        <v>7712</v>
      </c>
      <c r="D1620" s="26">
        <f t="shared" si="253"/>
        <v>138.31978952786278</v>
      </c>
      <c r="E1620" s="57">
        <f t="shared" si="254"/>
        <v>1.7935657355791335E-2</v>
      </c>
      <c r="F1620" s="26">
        <f t="shared" si="255"/>
        <v>18.483038803514653</v>
      </c>
      <c r="G1620" s="57">
        <f t="shared" si="256"/>
        <v>2.3966595958914228E-3</v>
      </c>
      <c r="H1620" s="26">
        <f t="shared" si="257"/>
        <v>156.80282833137744</v>
      </c>
      <c r="I1620" s="57">
        <f t="shared" si="258"/>
        <v>2.033231695168276E-2</v>
      </c>
      <c r="J1620" s="14">
        <v>1615</v>
      </c>
      <c r="K1620" s="21">
        <f t="shared" si="259"/>
        <v>7693.5169611964857</v>
      </c>
      <c r="L1620" s="21">
        <f t="shared" si="260"/>
        <v>7555.1971716686221</v>
      </c>
      <c r="M1620" s="57">
        <f t="shared" si="261"/>
        <v>1.8307899368470593E-2</v>
      </c>
      <c r="N1620" s="57">
        <f t="shared" si="262"/>
        <v>2.4464005880381985E-3</v>
      </c>
      <c r="O1620" s="26"/>
      <c r="R1620" s="63"/>
    </row>
    <row r="1621" spans="1:18" s="2" customFormat="1" x14ac:dyDescent="0.25">
      <c r="A1621" s="72">
        <v>43020</v>
      </c>
      <c r="B1621" s="73">
        <v>8</v>
      </c>
      <c r="C1621" s="74">
        <v>7713</v>
      </c>
      <c r="D1621" s="26">
        <f t="shared" si="253"/>
        <v>138.33206472450951</v>
      </c>
      <c r="E1621" s="57">
        <f t="shared" si="254"/>
        <v>1.7934923470051798E-2</v>
      </c>
      <c r="F1621" s="26">
        <f t="shared" si="255"/>
        <v>18.484339724799586</v>
      </c>
      <c r="G1621" s="57">
        <f t="shared" si="256"/>
        <v>2.3965175320626976E-3</v>
      </c>
      <c r="H1621" s="26">
        <f t="shared" si="257"/>
        <v>156.81640444930909</v>
      </c>
      <c r="I1621" s="57">
        <f t="shared" si="258"/>
        <v>2.0331441002114495E-2</v>
      </c>
      <c r="J1621" s="14">
        <v>1616</v>
      </c>
      <c r="K1621" s="21">
        <f t="shared" si="259"/>
        <v>7694.5156602752004</v>
      </c>
      <c r="L1621" s="21">
        <f t="shared" si="260"/>
        <v>7556.1835955506913</v>
      </c>
      <c r="M1621" s="57">
        <f t="shared" si="261"/>
        <v>1.830713388250169E-2</v>
      </c>
      <c r="N1621" s="57">
        <f t="shared" si="262"/>
        <v>2.4462533885073576E-3</v>
      </c>
      <c r="O1621" s="26"/>
      <c r="R1621" s="63"/>
    </row>
    <row r="1622" spans="1:18" s="2" customFormat="1" x14ac:dyDescent="0.25">
      <c r="A1622" s="72">
        <v>43048</v>
      </c>
      <c r="B1622" s="73">
        <v>20</v>
      </c>
      <c r="C1622" s="74">
        <v>7715</v>
      </c>
      <c r="D1622" s="26">
        <f t="shared" si="253"/>
        <v>138.35661511780299</v>
      </c>
      <c r="E1622" s="57">
        <f t="shared" si="254"/>
        <v>1.7933456269319893E-2</v>
      </c>
      <c r="F1622" s="26">
        <f t="shared" si="255"/>
        <v>18.486941567369456</v>
      </c>
      <c r="G1622" s="57">
        <f t="shared" si="256"/>
        <v>2.3962335148891064E-3</v>
      </c>
      <c r="H1622" s="26">
        <f t="shared" si="257"/>
        <v>156.84355668517244</v>
      </c>
      <c r="I1622" s="57">
        <f t="shared" si="258"/>
        <v>2.0329689784209001E-2</v>
      </c>
      <c r="J1622" s="14">
        <v>1617</v>
      </c>
      <c r="K1622" s="21">
        <f t="shared" si="259"/>
        <v>7696.5130584326307</v>
      </c>
      <c r="L1622" s="21">
        <f t="shared" si="260"/>
        <v>7558.1564433148278</v>
      </c>
      <c r="M1622" s="57">
        <f t="shared" si="261"/>
        <v>1.8305603509990734E-2</v>
      </c>
      <c r="N1622" s="57">
        <f t="shared" si="262"/>
        <v>2.4459591047127785E-3</v>
      </c>
      <c r="O1622" s="26"/>
      <c r="R1622" s="63"/>
    </row>
    <row r="1623" spans="1:18" s="2" customFormat="1" x14ac:dyDescent="0.25">
      <c r="A1623" s="72">
        <v>43052</v>
      </c>
      <c r="B1623" s="73">
        <v>8</v>
      </c>
      <c r="C1623" s="74">
        <v>7716</v>
      </c>
      <c r="D1623" s="26">
        <f t="shared" si="253"/>
        <v>138.36889031444971</v>
      </c>
      <c r="E1623" s="57">
        <f t="shared" si="254"/>
        <v>1.7932722954179591E-2</v>
      </c>
      <c r="F1623" s="26">
        <f t="shared" si="255"/>
        <v>18.488242488654389</v>
      </c>
      <c r="G1623" s="57">
        <f t="shared" si="256"/>
        <v>2.3960915615156026E-3</v>
      </c>
      <c r="H1623" s="26">
        <f t="shared" si="257"/>
        <v>156.85713280310409</v>
      </c>
      <c r="I1623" s="57">
        <f t="shared" si="258"/>
        <v>2.0328814515695192E-2</v>
      </c>
      <c r="J1623" s="14">
        <v>1618</v>
      </c>
      <c r="K1623" s="21">
        <f t="shared" si="259"/>
        <v>7697.5117575113454</v>
      </c>
      <c r="L1623" s="21">
        <f t="shared" si="260"/>
        <v>7559.1428671968961</v>
      </c>
      <c r="M1623" s="57">
        <f t="shared" si="261"/>
        <v>1.8304838623292231E-2</v>
      </c>
      <c r="N1623" s="57">
        <f t="shared" si="262"/>
        <v>2.4458120204189572E-3</v>
      </c>
      <c r="O1623" s="26"/>
      <c r="R1623" s="63"/>
    </row>
    <row r="1624" spans="1:18" s="2" customFormat="1" x14ac:dyDescent="0.25">
      <c r="A1624" s="72">
        <v>43055</v>
      </c>
      <c r="B1624" s="73">
        <v>6</v>
      </c>
      <c r="C1624" s="74">
        <v>7720</v>
      </c>
      <c r="D1624" s="26">
        <f t="shared" si="253"/>
        <v>138.41799110103665</v>
      </c>
      <c r="E1624" s="57">
        <f t="shared" si="254"/>
        <v>1.7929791593398529E-2</v>
      </c>
      <c r="F1624" s="26">
        <f t="shared" si="255"/>
        <v>18.493446173794126</v>
      </c>
      <c r="G1624" s="57">
        <f t="shared" si="256"/>
        <v>2.3955241157764414E-3</v>
      </c>
      <c r="H1624" s="26">
        <f t="shared" si="257"/>
        <v>156.91143727483077</v>
      </c>
      <c r="I1624" s="57">
        <f t="shared" si="258"/>
        <v>2.0325315709174972E-2</v>
      </c>
      <c r="J1624" s="14">
        <v>1619</v>
      </c>
      <c r="K1624" s="21">
        <f t="shared" si="259"/>
        <v>7701.5065538262061</v>
      </c>
      <c r="L1624" s="21">
        <f t="shared" si="260"/>
        <v>7563.0885627251691</v>
      </c>
      <c r="M1624" s="57">
        <f t="shared" si="261"/>
        <v>1.8301781071721472E-2</v>
      </c>
      <c r="N1624" s="57">
        <f t="shared" si="262"/>
        <v>2.4452240669161854E-3</v>
      </c>
      <c r="O1624" s="26"/>
      <c r="R1624" s="63"/>
    </row>
    <row r="1625" spans="1:18" s="2" customFormat="1" x14ac:dyDescent="0.25">
      <c r="A1625" s="72">
        <v>43066</v>
      </c>
      <c r="B1625" s="73">
        <v>24</v>
      </c>
      <c r="C1625" s="74">
        <v>7720</v>
      </c>
      <c r="D1625" s="26">
        <f t="shared" si="253"/>
        <v>138.41799110103665</v>
      </c>
      <c r="E1625" s="57">
        <f t="shared" si="254"/>
        <v>1.7929791593398529E-2</v>
      </c>
      <c r="F1625" s="26">
        <f t="shared" si="255"/>
        <v>18.493446173794126</v>
      </c>
      <c r="G1625" s="57">
        <f t="shared" si="256"/>
        <v>2.3955241157764414E-3</v>
      </c>
      <c r="H1625" s="26">
        <f t="shared" si="257"/>
        <v>156.91143727483077</v>
      </c>
      <c r="I1625" s="57">
        <f t="shared" si="258"/>
        <v>2.0325315709174972E-2</v>
      </c>
      <c r="J1625" s="14">
        <v>1620</v>
      </c>
      <c r="K1625" s="21">
        <f t="shared" si="259"/>
        <v>7701.5065538262061</v>
      </c>
      <c r="L1625" s="21">
        <f t="shared" si="260"/>
        <v>7563.0885627251691</v>
      </c>
      <c r="M1625" s="57">
        <f t="shared" si="261"/>
        <v>1.8301781071721472E-2</v>
      </c>
      <c r="N1625" s="57">
        <f t="shared" si="262"/>
        <v>2.4452240669161854E-3</v>
      </c>
      <c r="O1625" s="26"/>
      <c r="R1625" s="63"/>
    </row>
    <row r="1626" spans="1:18" s="2" customFormat="1" x14ac:dyDescent="0.25">
      <c r="A1626" s="72">
        <v>43050</v>
      </c>
      <c r="B1626" s="73">
        <v>18</v>
      </c>
      <c r="C1626" s="74">
        <v>7722</v>
      </c>
      <c r="D1626" s="26">
        <f t="shared" si="253"/>
        <v>138.44254149433013</v>
      </c>
      <c r="E1626" s="57">
        <f t="shared" si="254"/>
        <v>1.7928327051842805E-2</v>
      </c>
      <c r="F1626" s="26">
        <f t="shared" si="255"/>
        <v>18.496048016363996</v>
      </c>
      <c r="G1626" s="57">
        <f t="shared" si="256"/>
        <v>2.3952406133597509E-3</v>
      </c>
      <c r="H1626" s="26">
        <f t="shared" si="257"/>
        <v>156.93858951069413</v>
      </c>
      <c r="I1626" s="57">
        <f t="shared" si="258"/>
        <v>2.0323567665202553E-2</v>
      </c>
      <c r="J1626" s="14">
        <v>1621</v>
      </c>
      <c r="K1626" s="21">
        <f t="shared" si="259"/>
        <v>7703.5039519836364</v>
      </c>
      <c r="L1626" s="21">
        <f t="shared" si="260"/>
        <v>7565.0614104893057</v>
      </c>
      <c r="M1626" s="57">
        <f t="shared" si="261"/>
        <v>1.8300253491977364E-2</v>
      </c>
      <c r="N1626" s="57">
        <f t="shared" si="262"/>
        <v>2.4449303201581913E-3</v>
      </c>
      <c r="O1626" s="26"/>
      <c r="R1626" s="63"/>
    </row>
    <row r="1627" spans="1:18" s="2" customFormat="1" x14ac:dyDescent="0.25">
      <c r="A1627" s="72">
        <v>43056</v>
      </c>
      <c r="B1627" s="73">
        <v>6</v>
      </c>
      <c r="C1627" s="74">
        <v>7729</v>
      </c>
      <c r="D1627" s="26">
        <f t="shared" si="253"/>
        <v>138.52846787085727</v>
      </c>
      <c r="E1627" s="57">
        <f t="shared" si="254"/>
        <v>1.7923207125224126E-2</v>
      </c>
      <c r="F1627" s="26">
        <f t="shared" si="255"/>
        <v>18.505154465358537</v>
      </c>
      <c r="G1627" s="57">
        <f t="shared" si="256"/>
        <v>2.3942495103323248E-3</v>
      </c>
      <c r="H1627" s="26">
        <f t="shared" si="257"/>
        <v>157.03362233621581</v>
      </c>
      <c r="I1627" s="57">
        <f t="shared" si="258"/>
        <v>2.0317456635556452E-2</v>
      </c>
      <c r="J1627" s="14">
        <v>1622</v>
      </c>
      <c r="K1627" s="21">
        <f t="shared" si="259"/>
        <v>7710.4948455346412</v>
      </c>
      <c r="L1627" s="21">
        <f t="shared" si="260"/>
        <v>7571.9663776637844</v>
      </c>
      <c r="M1627" s="57">
        <f t="shared" si="261"/>
        <v>1.829491323145549E-2</v>
      </c>
      <c r="N1627" s="57">
        <f t="shared" si="262"/>
        <v>2.4439034119256116E-3</v>
      </c>
      <c r="O1627" s="26"/>
      <c r="R1627" s="63"/>
    </row>
    <row r="1628" spans="1:18" s="2" customFormat="1" x14ac:dyDescent="0.25">
      <c r="A1628" s="72">
        <v>43056</v>
      </c>
      <c r="B1628" s="73">
        <v>23</v>
      </c>
      <c r="C1628" s="74">
        <v>7729</v>
      </c>
      <c r="D1628" s="26">
        <f t="shared" si="253"/>
        <v>138.52846787085727</v>
      </c>
      <c r="E1628" s="57">
        <f t="shared" si="254"/>
        <v>1.7923207125224126E-2</v>
      </c>
      <c r="F1628" s="26">
        <f t="shared" si="255"/>
        <v>18.505154465358537</v>
      </c>
      <c r="G1628" s="57">
        <f t="shared" si="256"/>
        <v>2.3942495103323248E-3</v>
      </c>
      <c r="H1628" s="26">
        <f t="shared" si="257"/>
        <v>157.03362233621581</v>
      </c>
      <c r="I1628" s="57">
        <f t="shared" si="258"/>
        <v>2.0317456635556452E-2</v>
      </c>
      <c r="J1628" s="14">
        <v>1623</v>
      </c>
      <c r="K1628" s="21">
        <f t="shared" si="259"/>
        <v>7710.4948455346412</v>
      </c>
      <c r="L1628" s="21">
        <f t="shared" si="260"/>
        <v>7571.9663776637844</v>
      </c>
      <c r="M1628" s="57">
        <f t="shared" si="261"/>
        <v>1.829491323145549E-2</v>
      </c>
      <c r="N1628" s="57">
        <f t="shared" si="262"/>
        <v>2.4439034119256116E-3</v>
      </c>
      <c r="O1628" s="26"/>
      <c r="R1628" s="63"/>
    </row>
    <row r="1629" spans="1:18" s="2" customFormat="1" x14ac:dyDescent="0.25">
      <c r="A1629" s="72">
        <v>43064</v>
      </c>
      <c r="B1629" s="73">
        <v>10</v>
      </c>
      <c r="C1629" s="74">
        <v>7732</v>
      </c>
      <c r="D1629" s="26">
        <f t="shared" si="253"/>
        <v>138.56529346079748</v>
      </c>
      <c r="E1629" s="57">
        <f t="shared" si="254"/>
        <v>1.7921015708846025E-2</v>
      </c>
      <c r="F1629" s="26">
        <f t="shared" si="255"/>
        <v>18.50905722921334</v>
      </c>
      <c r="G1629" s="57">
        <f t="shared" si="256"/>
        <v>2.3938253012433185E-3</v>
      </c>
      <c r="H1629" s="26">
        <f t="shared" si="257"/>
        <v>157.07435069001082</v>
      </c>
      <c r="I1629" s="57">
        <f t="shared" si="258"/>
        <v>2.0314841010089346E-2</v>
      </c>
      <c r="J1629" s="14">
        <v>1624</v>
      </c>
      <c r="K1629" s="21">
        <f t="shared" si="259"/>
        <v>7713.4909427707862</v>
      </c>
      <c r="L1629" s="21">
        <f t="shared" si="260"/>
        <v>7574.9256493099892</v>
      </c>
      <c r="M1629" s="57">
        <f t="shared" si="261"/>
        <v>1.8292627528749352E-2</v>
      </c>
      <c r="N1629" s="57">
        <f t="shared" si="262"/>
        <v>2.4434638815100918E-3</v>
      </c>
      <c r="O1629" s="26"/>
      <c r="R1629" s="63"/>
    </row>
    <row r="1630" spans="1:18" s="2" customFormat="1" x14ac:dyDescent="0.25">
      <c r="A1630" s="72">
        <v>43031</v>
      </c>
      <c r="B1630" s="73">
        <v>19</v>
      </c>
      <c r="C1630" s="74">
        <v>7736</v>
      </c>
      <c r="D1630" s="26">
        <f t="shared" si="253"/>
        <v>138.61439424738444</v>
      </c>
      <c r="E1630" s="57">
        <f t="shared" si="254"/>
        <v>1.7918096464243076E-2</v>
      </c>
      <c r="F1630" s="26">
        <f t="shared" si="255"/>
        <v>18.514260914353077</v>
      </c>
      <c r="G1630" s="57">
        <f t="shared" si="256"/>
        <v>2.3932602009246479E-3</v>
      </c>
      <c r="H1630" s="26">
        <f t="shared" si="257"/>
        <v>157.12865516173753</v>
      </c>
      <c r="I1630" s="57">
        <f t="shared" si="258"/>
        <v>2.0311356665167726E-2</v>
      </c>
      <c r="J1630" s="14">
        <v>1625</v>
      </c>
      <c r="K1630" s="21">
        <f t="shared" si="259"/>
        <v>7717.4857390856469</v>
      </c>
      <c r="L1630" s="21">
        <f t="shared" si="260"/>
        <v>7578.8713448382623</v>
      </c>
      <c r="M1630" s="57">
        <f t="shared" si="261"/>
        <v>1.8289582701755513E-2</v>
      </c>
      <c r="N1630" s="57">
        <f t="shared" si="262"/>
        <v>2.4428783748865952E-3</v>
      </c>
      <c r="O1630" s="26"/>
      <c r="R1630" s="63"/>
    </row>
    <row r="1631" spans="1:18" s="2" customFormat="1" x14ac:dyDescent="0.25">
      <c r="A1631" s="72">
        <v>43008</v>
      </c>
      <c r="B1631" s="73">
        <v>17</v>
      </c>
      <c r="C1631" s="74">
        <v>7744</v>
      </c>
      <c r="D1631" s="26">
        <f t="shared" si="253"/>
        <v>138.71259582055831</v>
      </c>
      <c r="E1631" s="57">
        <f t="shared" si="254"/>
        <v>1.7912267022282838E-2</v>
      </c>
      <c r="F1631" s="26">
        <f t="shared" si="255"/>
        <v>18.524668284632551</v>
      </c>
      <c r="G1631" s="57">
        <f t="shared" si="256"/>
        <v>2.3921317516312694E-3</v>
      </c>
      <c r="H1631" s="26">
        <f t="shared" si="257"/>
        <v>157.23726410519086</v>
      </c>
      <c r="I1631" s="57">
        <f t="shared" si="258"/>
        <v>2.0304398773914108E-2</v>
      </c>
      <c r="J1631" s="14">
        <v>1626</v>
      </c>
      <c r="K1631" s="21">
        <f t="shared" si="259"/>
        <v>7725.4753317153672</v>
      </c>
      <c r="L1631" s="21">
        <f t="shared" si="260"/>
        <v>7586.7627358948093</v>
      </c>
      <c r="M1631" s="57">
        <f t="shared" si="261"/>
        <v>1.8283502549022057E-2</v>
      </c>
      <c r="N1631" s="57">
        <f t="shared" si="262"/>
        <v>2.4417091886883274E-3</v>
      </c>
      <c r="O1631" s="26"/>
      <c r="R1631" s="63"/>
    </row>
    <row r="1632" spans="1:18" s="2" customFormat="1" x14ac:dyDescent="0.25">
      <c r="A1632" s="72">
        <v>43062</v>
      </c>
      <c r="B1632" s="73">
        <v>12</v>
      </c>
      <c r="C1632" s="74">
        <v>7744</v>
      </c>
      <c r="D1632" s="26">
        <f t="shared" si="253"/>
        <v>138.71259582055831</v>
      </c>
      <c r="E1632" s="57">
        <f t="shared" si="254"/>
        <v>1.7912267022282838E-2</v>
      </c>
      <c r="F1632" s="26">
        <f t="shared" si="255"/>
        <v>18.524668284632551</v>
      </c>
      <c r="G1632" s="57">
        <f t="shared" si="256"/>
        <v>2.3921317516312694E-3</v>
      </c>
      <c r="H1632" s="26">
        <f t="shared" si="257"/>
        <v>157.23726410519086</v>
      </c>
      <c r="I1632" s="57">
        <f t="shared" si="258"/>
        <v>2.0304398773914108E-2</v>
      </c>
      <c r="J1632" s="14">
        <v>1627</v>
      </c>
      <c r="K1632" s="21">
        <f t="shared" si="259"/>
        <v>7725.4753317153672</v>
      </c>
      <c r="L1632" s="21">
        <f t="shared" si="260"/>
        <v>7586.7627358948093</v>
      </c>
      <c r="M1632" s="57">
        <f t="shared" si="261"/>
        <v>1.8283502549022057E-2</v>
      </c>
      <c r="N1632" s="57">
        <f t="shared" si="262"/>
        <v>2.4417091886883274E-3</v>
      </c>
      <c r="O1632" s="26"/>
      <c r="R1632" s="63"/>
    </row>
    <row r="1633" spans="1:18" s="2" customFormat="1" x14ac:dyDescent="0.25">
      <c r="A1633" s="72">
        <v>43054</v>
      </c>
      <c r="B1633" s="73">
        <v>18</v>
      </c>
      <c r="C1633" s="74">
        <v>7752</v>
      </c>
      <c r="D1633" s="26">
        <f t="shared" si="253"/>
        <v>138.8107973937322</v>
      </c>
      <c r="E1633" s="57">
        <f t="shared" si="254"/>
        <v>1.7906449612194557E-2</v>
      </c>
      <c r="F1633" s="26">
        <f t="shared" si="255"/>
        <v>18.535075654912028</v>
      </c>
      <c r="G1633" s="57">
        <f t="shared" si="256"/>
        <v>2.3910056314386001E-3</v>
      </c>
      <c r="H1633" s="26">
        <f t="shared" si="257"/>
        <v>157.34587304864422</v>
      </c>
      <c r="I1633" s="57">
        <f t="shared" si="258"/>
        <v>2.0297455243633154E-2</v>
      </c>
      <c r="J1633" s="14">
        <v>1628</v>
      </c>
      <c r="K1633" s="21">
        <f t="shared" si="259"/>
        <v>7733.4649243450876</v>
      </c>
      <c r="L1633" s="21">
        <f t="shared" si="260"/>
        <v>7594.6541269513555</v>
      </c>
      <c r="M1633" s="57">
        <f t="shared" si="261"/>
        <v>1.8277435031719292E-2</v>
      </c>
      <c r="N1633" s="57">
        <f t="shared" si="262"/>
        <v>2.4405424322269135E-3</v>
      </c>
      <c r="O1633" s="26"/>
      <c r="R1633" s="63"/>
    </row>
    <row r="1634" spans="1:18" s="2" customFormat="1" x14ac:dyDescent="0.25">
      <c r="A1634" s="72">
        <v>43062</v>
      </c>
      <c r="B1634" s="73">
        <v>8</v>
      </c>
      <c r="C1634" s="74">
        <v>7752</v>
      </c>
      <c r="D1634" s="26">
        <f t="shared" si="253"/>
        <v>138.8107973937322</v>
      </c>
      <c r="E1634" s="57">
        <f t="shared" si="254"/>
        <v>1.7906449612194557E-2</v>
      </c>
      <c r="F1634" s="26">
        <f t="shared" si="255"/>
        <v>18.535075654912028</v>
      </c>
      <c r="G1634" s="57">
        <f t="shared" si="256"/>
        <v>2.3910056314386001E-3</v>
      </c>
      <c r="H1634" s="26">
        <f t="shared" si="257"/>
        <v>157.34587304864422</v>
      </c>
      <c r="I1634" s="57">
        <f t="shared" si="258"/>
        <v>2.0297455243633154E-2</v>
      </c>
      <c r="J1634" s="14">
        <v>1629</v>
      </c>
      <c r="K1634" s="21">
        <f t="shared" si="259"/>
        <v>7733.4649243450876</v>
      </c>
      <c r="L1634" s="21">
        <f t="shared" si="260"/>
        <v>7594.6541269513555</v>
      </c>
      <c r="M1634" s="57">
        <f t="shared" si="261"/>
        <v>1.8277435031719292E-2</v>
      </c>
      <c r="N1634" s="57">
        <f t="shared" si="262"/>
        <v>2.4405424322269135E-3</v>
      </c>
      <c r="O1634" s="26"/>
      <c r="R1634" s="63"/>
    </row>
    <row r="1635" spans="1:18" s="2" customFormat="1" x14ac:dyDescent="0.25">
      <c r="A1635" s="72">
        <v>43056</v>
      </c>
      <c r="B1635" s="73">
        <v>19</v>
      </c>
      <c r="C1635" s="74">
        <v>7754</v>
      </c>
      <c r="D1635" s="26">
        <f t="shared" si="253"/>
        <v>138.83534778702565</v>
      </c>
      <c r="E1635" s="57">
        <f t="shared" si="254"/>
        <v>1.7904997135288321E-2</v>
      </c>
      <c r="F1635" s="26">
        <f t="shared" si="255"/>
        <v>18.537677497481894</v>
      </c>
      <c r="G1635" s="57">
        <f t="shared" si="256"/>
        <v>2.3907244644676162E-3</v>
      </c>
      <c r="H1635" s="26">
        <f t="shared" si="257"/>
        <v>157.37302528450755</v>
      </c>
      <c r="I1635" s="57">
        <f t="shared" si="258"/>
        <v>2.0295721599755939E-2</v>
      </c>
      <c r="J1635" s="14">
        <v>1630</v>
      </c>
      <c r="K1635" s="21">
        <f t="shared" si="259"/>
        <v>7735.462322502518</v>
      </c>
      <c r="L1635" s="21">
        <f t="shared" si="260"/>
        <v>7596.6269747154929</v>
      </c>
      <c r="M1635" s="57">
        <f t="shared" si="261"/>
        <v>1.8275920122065133E-2</v>
      </c>
      <c r="N1635" s="57">
        <f t="shared" si="262"/>
        <v>2.4402511218705935E-3</v>
      </c>
      <c r="O1635" s="26"/>
      <c r="R1635" s="63"/>
    </row>
    <row r="1636" spans="1:18" s="2" customFormat="1" x14ac:dyDescent="0.25">
      <c r="A1636" s="72">
        <v>42990</v>
      </c>
      <c r="B1636" s="73">
        <v>13</v>
      </c>
      <c r="C1636" s="74">
        <v>7760</v>
      </c>
      <c r="D1636" s="26">
        <f t="shared" si="253"/>
        <v>138.90899896690607</v>
      </c>
      <c r="E1636" s="57">
        <f t="shared" si="254"/>
        <v>1.7900644196766246E-2</v>
      </c>
      <c r="F1636" s="26">
        <f t="shared" si="255"/>
        <v>18.545483025191501</v>
      </c>
      <c r="G1636" s="57">
        <f t="shared" si="256"/>
        <v>2.3898818331432349E-3</v>
      </c>
      <c r="H1636" s="26">
        <f t="shared" si="257"/>
        <v>157.45448199209756</v>
      </c>
      <c r="I1636" s="57">
        <f t="shared" si="258"/>
        <v>2.0290526029909477E-2</v>
      </c>
      <c r="J1636" s="14">
        <v>1631</v>
      </c>
      <c r="K1636" s="21">
        <f t="shared" si="259"/>
        <v>7741.4545169748089</v>
      </c>
      <c r="L1636" s="21">
        <f t="shared" si="260"/>
        <v>7602.5455180079025</v>
      </c>
      <c r="M1636" s="57">
        <f t="shared" si="261"/>
        <v>1.827138011050073E-2</v>
      </c>
      <c r="N1636" s="57">
        <f t="shared" si="262"/>
        <v>2.4393780979362002E-3</v>
      </c>
      <c r="O1636" s="26"/>
      <c r="R1636" s="63"/>
    </row>
    <row r="1637" spans="1:18" s="2" customFormat="1" x14ac:dyDescent="0.25">
      <c r="A1637" s="72">
        <v>43069</v>
      </c>
      <c r="B1637" s="73">
        <v>10</v>
      </c>
      <c r="C1637" s="74">
        <v>7763</v>
      </c>
      <c r="D1637" s="26">
        <f t="shared" si="253"/>
        <v>138.94582455684628</v>
      </c>
      <c r="E1637" s="57">
        <f t="shared" si="254"/>
        <v>1.7898470250785298E-2</v>
      </c>
      <c r="F1637" s="26">
        <f t="shared" si="255"/>
        <v>18.549385789046305</v>
      </c>
      <c r="G1637" s="57">
        <f t="shared" si="256"/>
        <v>2.389461005931509E-3</v>
      </c>
      <c r="H1637" s="26">
        <f t="shared" si="257"/>
        <v>157.49521034589259</v>
      </c>
      <c r="I1637" s="57">
        <f t="shared" si="258"/>
        <v>2.028793125671681E-2</v>
      </c>
      <c r="J1637" s="14">
        <v>1632</v>
      </c>
      <c r="K1637" s="21">
        <f t="shared" si="259"/>
        <v>7744.450614210954</v>
      </c>
      <c r="L1637" s="21">
        <f t="shared" si="260"/>
        <v>7605.5047896541073</v>
      </c>
      <c r="M1637" s="57">
        <f t="shared" si="261"/>
        <v>1.8269112754469179E-2</v>
      </c>
      <c r="N1637" s="57">
        <f t="shared" si="262"/>
        <v>2.4389420955042112E-3</v>
      </c>
      <c r="O1637" s="26"/>
      <c r="R1637" s="63"/>
    </row>
    <row r="1638" spans="1:18" s="2" customFormat="1" x14ac:dyDescent="0.25">
      <c r="A1638" s="72">
        <v>43021</v>
      </c>
      <c r="B1638" s="73">
        <v>15</v>
      </c>
      <c r="C1638" s="74">
        <v>7770</v>
      </c>
      <c r="D1638" s="26">
        <f t="shared" si="253"/>
        <v>139.03175093337342</v>
      </c>
      <c r="E1638" s="57">
        <f t="shared" si="254"/>
        <v>1.7893404238529396E-2</v>
      </c>
      <c r="F1638" s="26">
        <f t="shared" si="255"/>
        <v>18.558492238040845</v>
      </c>
      <c r="G1638" s="57">
        <f t="shared" si="256"/>
        <v>2.3884803395161961E-3</v>
      </c>
      <c r="H1638" s="26">
        <f t="shared" si="257"/>
        <v>157.59024317141427</v>
      </c>
      <c r="I1638" s="57">
        <f t="shared" si="258"/>
        <v>2.0281884578045594E-2</v>
      </c>
      <c r="J1638" s="14">
        <v>1633</v>
      </c>
      <c r="K1638" s="21">
        <f t="shared" si="259"/>
        <v>7751.4415077619587</v>
      </c>
      <c r="L1638" s="21">
        <f t="shared" si="260"/>
        <v>7612.4097568285861</v>
      </c>
      <c r="M1638" s="57">
        <f t="shared" si="261"/>
        <v>1.8263829112543144E-2</v>
      </c>
      <c r="N1638" s="57">
        <f t="shared" si="262"/>
        <v>2.4379260747745819E-3</v>
      </c>
      <c r="O1638" s="26"/>
      <c r="R1638" s="63"/>
    </row>
    <row r="1639" spans="1:18" s="2" customFormat="1" x14ac:dyDescent="0.25">
      <c r="A1639" s="72">
        <v>43045</v>
      </c>
      <c r="B1639" s="73">
        <v>19</v>
      </c>
      <c r="C1639" s="74">
        <v>7771</v>
      </c>
      <c r="D1639" s="26">
        <f t="shared" si="253"/>
        <v>139.04402613002017</v>
      </c>
      <c r="E1639" s="57">
        <f t="shared" si="254"/>
        <v>1.789268126753573E-2</v>
      </c>
      <c r="F1639" s="26">
        <f t="shared" si="255"/>
        <v>18.559793159325782</v>
      </c>
      <c r="G1639" s="57">
        <f t="shared" si="256"/>
        <v>2.3883403885376119E-3</v>
      </c>
      <c r="H1639" s="26">
        <f t="shared" si="257"/>
        <v>157.60381928934595</v>
      </c>
      <c r="I1639" s="57">
        <f t="shared" si="258"/>
        <v>2.0281021656073345E-2</v>
      </c>
      <c r="J1639" s="14">
        <v>1634</v>
      </c>
      <c r="K1639" s="21">
        <f t="shared" si="259"/>
        <v>7752.4402068406744</v>
      </c>
      <c r="L1639" s="21">
        <f t="shared" si="260"/>
        <v>7613.3961807106543</v>
      </c>
      <c r="M1639" s="57">
        <f t="shared" si="261"/>
        <v>1.8263075088920624E-2</v>
      </c>
      <c r="N1639" s="57">
        <f t="shared" si="262"/>
        <v>2.4377810794017239E-3</v>
      </c>
      <c r="O1639" s="26"/>
      <c r="R1639" s="63"/>
    </row>
    <row r="1640" spans="1:18" s="2" customFormat="1" x14ac:dyDescent="0.25">
      <c r="A1640" s="72">
        <v>43064</v>
      </c>
      <c r="B1640" s="73">
        <v>6</v>
      </c>
      <c r="C1640" s="74">
        <v>7776</v>
      </c>
      <c r="D1640" s="26">
        <f t="shared" si="253"/>
        <v>139.10540211325383</v>
      </c>
      <c r="E1640" s="57">
        <f t="shared" si="254"/>
        <v>1.7889069201807335E-2</v>
      </c>
      <c r="F1640" s="26">
        <f t="shared" si="255"/>
        <v>18.566297765750452</v>
      </c>
      <c r="G1640" s="57">
        <f t="shared" si="256"/>
        <v>2.387641173579019E-3</v>
      </c>
      <c r="H1640" s="26">
        <f t="shared" si="257"/>
        <v>157.67169987900428</v>
      </c>
      <c r="I1640" s="57">
        <f t="shared" si="258"/>
        <v>2.0276710375386354E-2</v>
      </c>
      <c r="J1640" s="14">
        <v>1635</v>
      </c>
      <c r="K1640" s="21">
        <f t="shared" si="259"/>
        <v>7757.4337022342497</v>
      </c>
      <c r="L1640" s="21">
        <f t="shared" si="260"/>
        <v>7618.3283001209957</v>
      </c>
      <c r="M1640" s="57">
        <f t="shared" si="261"/>
        <v>1.8259307899745478E-2</v>
      </c>
      <c r="N1640" s="57">
        <f t="shared" si="262"/>
        <v>2.4370566657590195E-3</v>
      </c>
      <c r="O1640" s="26"/>
      <c r="R1640" s="63"/>
    </row>
    <row r="1641" spans="1:18" s="2" customFormat="1" x14ac:dyDescent="0.25">
      <c r="A1641" s="72">
        <v>42995</v>
      </c>
      <c r="B1641" s="73">
        <v>12</v>
      </c>
      <c r="C1641" s="74">
        <v>7779</v>
      </c>
      <c r="D1641" s="26">
        <f t="shared" si="253"/>
        <v>139.14222770319404</v>
      </c>
      <c r="E1641" s="57">
        <f t="shared" si="254"/>
        <v>1.7886904191180619E-2</v>
      </c>
      <c r="F1641" s="26">
        <f t="shared" si="255"/>
        <v>18.570200529605255</v>
      </c>
      <c r="G1641" s="57">
        <f t="shared" si="256"/>
        <v>2.3872220760515817E-3</v>
      </c>
      <c r="H1641" s="26">
        <f t="shared" si="257"/>
        <v>157.71242823279928</v>
      </c>
      <c r="I1641" s="57">
        <f t="shared" si="258"/>
        <v>2.0274126267232202E-2</v>
      </c>
      <c r="J1641" s="14">
        <v>1636</v>
      </c>
      <c r="K1641" s="21">
        <f t="shared" si="259"/>
        <v>7760.4297994703948</v>
      </c>
      <c r="L1641" s="21">
        <f t="shared" si="260"/>
        <v>7621.2875717672005</v>
      </c>
      <c r="M1641" s="57">
        <f t="shared" si="261"/>
        <v>1.8257049926660905E-2</v>
      </c>
      <c r="N1641" s="57">
        <f t="shared" si="262"/>
        <v>2.4366224676258025E-3</v>
      </c>
      <c r="O1641" s="26"/>
      <c r="R1641" s="63"/>
    </row>
    <row r="1642" spans="1:18" s="2" customFormat="1" x14ac:dyDescent="0.25">
      <c r="A1642" s="72">
        <v>43048</v>
      </c>
      <c r="B1642" s="73">
        <v>18</v>
      </c>
      <c r="C1642" s="74">
        <v>7780</v>
      </c>
      <c r="D1642" s="26">
        <f t="shared" si="253"/>
        <v>139.15450289984079</v>
      </c>
      <c r="E1642" s="57">
        <f t="shared" si="254"/>
        <v>1.7886182892010386E-2</v>
      </c>
      <c r="F1642" s="26">
        <f t="shared" si="255"/>
        <v>18.571501450890189</v>
      </c>
      <c r="G1642" s="57">
        <f t="shared" si="256"/>
        <v>2.3870824487005385E-3</v>
      </c>
      <c r="H1642" s="26">
        <f t="shared" si="257"/>
        <v>157.72600435073099</v>
      </c>
      <c r="I1642" s="57">
        <f t="shared" si="258"/>
        <v>2.0273265340710923E-2</v>
      </c>
      <c r="J1642" s="14">
        <v>1637</v>
      </c>
      <c r="K1642" s="21">
        <f t="shared" si="259"/>
        <v>7761.4284985491095</v>
      </c>
      <c r="L1642" s="21">
        <f t="shared" si="260"/>
        <v>7622.2739956492687</v>
      </c>
      <c r="M1642" s="57">
        <f t="shared" si="261"/>
        <v>1.8256297658581815E-2</v>
      </c>
      <c r="N1642" s="57">
        <f t="shared" si="262"/>
        <v>2.4364778098360999E-3</v>
      </c>
      <c r="O1642" s="26"/>
      <c r="R1642" s="63"/>
    </row>
    <row r="1643" spans="1:18" s="2" customFormat="1" x14ac:dyDescent="0.25">
      <c r="A1643" s="72">
        <v>43011</v>
      </c>
      <c r="B1643" s="73">
        <v>19</v>
      </c>
      <c r="C1643" s="74">
        <v>7783</v>
      </c>
      <c r="D1643" s="26">
        <f t="shared" si="253"/>
        <v>139.191328489781</v>
      </c>
      <c r="E1643" s="57">
        <f t="shared" si="254"/>
        <v>1.7884020106614544E-2</v>
      </c>
      <c r="F1643" s="26">
        <f t="shared" si="255"/>
        <v>18.575404214744992</v>
      </c>
      <c r="G1643" s="57">
        <f t="shared" si="256"/>
        <v>2.3866637819279189E-3</v>
      </c>
      <c r="H1643" s="26">
        <f t="shared" si="257"/>
        <v>157.76673270452599</v>
      </c>
      <c r="I1643" s="57">
        <f t="shared" si="258"/>
        <v>2.0270683888542463E-2</v>
      </c>
      <c r="J1643" s="14">
        <v>1638</v>
      </c>
      <c r="K1643" s="21">
        <f t="shared" si="259"/>
        <v>7764.4245957852554</v>
      </c>
      <c r="L1643" s="21">
        <f t="shared" si="260"/>
        <v>7625.2332672954744</v>
      </c>
      <c r="M1643" s="57">
        <f t="shared" si="261"/>
        <v>1.825404202213338E-2</v>
      </c>
      <c r="N1643" s="57">
        <f t="shared" si="262"/>
        <v>2.4360440610275698E-3</v>
      </c>
      <c r="O1643" s="26"/>
      <c r="R1643" s="63"/>
    </row>
    <row r="1644" spans="1:18" s="2" customFormat="1" x14ac:dyDescent="0.25">
      <c r="A1644" s="72">
        <v>43066</v>
      </c>
      <c r="B1644" s="73">
        <v>18</v>
      </c>
      <c r="C1644" s="74">
        <v>7785</v>
      </c>
      <c r="D1644" s="26">
        <f t="shared" si="253"/>
        <v>139.21587888307445</v>
      </c>
      <c r="E1644" s="57">
        <f t="shared" si="254"/>
        <v>1.7882579175732109E-2</v>
      </c>
      <c r="F1644" s="26">
        <f t="shared" si="255"/>
        <v>18.578006057314862</v>
      </c>
      <c r="G1644" s="57">
        <f t="shared" si="256"/>
        <v>2.3863848500083316E-3</v>
      </c>
      <c r="H1644" s="26">
        <f t="shared" si="257"/>
        <v>157.79388494038932</v>
      </c>
      <c r="I1644" s="57">
        <f t="shared" si="258"/>
        <v>2.0268964025740438E-2</v>
      </c>
      <c r="J1644" s="14">
        <v>1639</v>
      </c>
      <c r="K1644" s="21">
        <f t="shared" si="259"/>
        <v>7766.4219939426848</v>
      </c>
      <c r="L1644" s="21">
        <f t="shared" si="260"/>
        <v>7627.206115059611</v>
      </c>
      <c r="M1644" s="57">
        <f t="shared" si="261"/>
        <v>1.8252539236903315E-2</v>
      </c>
      <c r="N1644" s="57">
        <f t="shared" si="262"/>
        <v>2.435755082143819E-3</v>
      </c>
      <c r="O1644" s="26"/>
      <c r="R1644" s="63"/>
    </row>
    <row r="1645" spans="1:18" s="2" customFormat="1" x14ac:dyDescent="0.25">
      <c r="A1645" s="72">
        <v>43012</v>
      </c>
      <c r="B1645" s="73">
        <v>15</v>
      </c>
      <c r="C1645" s="74">
        <v>7786</v>
      </c>
      <c r="D1645" s="26">
        <f t="shared" si="253"/>
        <v>139.22815407972121</v>
      </c>
      <c r="E1645" s="57">
        <f t="shared" si="254"/>
        <v>1.7881858987891242E-2</v>
      </c>
      <c r="F1645" s="26">
        <f t="shared" si="255"/>
        <v>18.579306978599796</v>
      </c>
      <c r="G1645" s="57">
        <f t="shared" si="256"/>
        <v>2.3862454377857429E-3</v>
      </c>
      <c r="H1645" s="26">
        <f t="shared" si="257"/>
        <v>157.807461058321</v>
      </c>
      <c r="I1645" s="57">
        <f t="shared" si="258"/>
        <v>2.0268104425676985E-2</v>
      </c>
      <c r="J1645" s="14">
        <v>1640</v>
      </c>
      <c r="K1645" s="21">
        <f t="shared" si="259"/>
        <v>7767.4206930214004</v>
      </c>
      <c r="L1645" s="21">
        <f t="shared" si="260"/>
        <v>7628.1925389416792</v>
      </c>
      <c r="M1645" s="57">
        <f t="shared" si="261"/>
        <v>1.8251788135782616E-2</v>
      </c>
      <c r="N1645" s="57">
        <f t="shared" si="262"/>
        <v>2.4356106487550002E-3</v>
      </c>
      <c r="O1645" s="26"/>
      <c r="R1645" s="63"/>
    </row>
    <row r="1646" spans="1:18" s="2" customFormat="1" x14ac:dyDescent="0.25">
      <c r="A1646" s="72">
        <v>43011</v>
      </c>
      <c r="B1646" s="73">
        <v>16</v>
      </c>
      <c r="C1646" s="74">
        <v>7787</v>
      </c>
      <c r="D1646" s="26">
        <f t="shared" si="253"/>
        <v>139.24042927636793</v>
      </c>
      <c r="E1646" s="57">
        <f t="shared" si="254"/>
        <v>1.7881138985022207E-2</v>
      </c>
      <c r="F1646" s="26">
        <f t="shared" si="255"/>
        <v>18.580607899884729</v>
      </c>
      <c r="G1646" s="57">
        <f t="shared" si="256"/>
        <v>2.3861060613695555E-3</v>
      </c>
      <c r="H1646" s="26">
        <f t="shared" si="257"/>
        <v>157.82103717625267</v>
      </c>
      <c r="I1646" s="57">
        <f t="shared" si="258"/>
        <v>2.0267245046391765E-2</v>
      </c>
      <c r="J1646" s="14">
        <v>1641</v>
      </c>
      <c r="K1646" s="21">
        <f t="shared" si="259"/>
        <v>7768.4193921001151</v>
      </c>
      <c r="L1646" s="21">
        <f t="shared" si="260"/>
        <v>7629.1789628237475</v>
      </c>
      <c r="M1646" s="57">
        <f t="shared" si="261"/>
        <v>1.8251037228890959E-2</v>
      </c>
      <c r="N1646" s="57">
        <f t="shared" si="262"/>
        <v>2.4354662527155593E-3</v>
      </c>
      <c r="O1646" s="26"/>
      <c r="R1646" s="63"/>
    </row>
    <row r="1647" spans="1:18" s="2" customFormat="1" x14ac:dyDescent="0.25">
      <c r="A1647" s="72">
        <v>43050</v>
      </c>
      <c r="B1647" s="73">
        <v>6</v>
      </c>
      <c r="C1647" s="74">
        <v>7791</v>
      </c>
      <c r="D1647" s="26">
        <f t="shared" si="253"/>
        <v>139.28953006295487</v>
      </c>
      <c r="E1647" s="57">
        <f t="shared" si="254"/>
        <v>1.7878260821839926E-2</v>
      </c>
      <c r="F1647" s="26">
        <f t="shared" si="255"/>
        <v>18.585811585024469</v>
      </c>
      <c r="G1647" s="57">
        <f t="shared" si="256"/>
        <v>2.385548913493065E-3</v>
      </c>
      <c r="H1647" s="26">
        <f t="shared" si="257"/>
        <v>157.87534164797933</v>
      </c>
      <c r="I1647" s="57">
        <f t="shared" si="258"/>
        <v>2.026380973533299E-2</v>
      </c>
      <c r="J1647" s="14">
        <v>1642</v>
      </c>
      <c r="K1647" s="21">
        <f t="shared" si="259"/>
        <v>7772.4141884149758</v>
      </c>
      <c r="L1647" s="21">
        <f t="shared" si="260"/>
        <v>7633.1246583520206</v>
      </c>
      <c r="M1647" s="57">
        <f t="shared" si="261"/>
        <v>1.8248035542108815E-2</v>
      </c>
      <c r="N1647" s="57">
        <f t="shared" si="262"/>
        <v>2.4348890417619771E-3</v>
      </c>
      <c r="O1647" s="26"/>
      <c r="R1647" s="63"/>
    </row>
    <row r="1648" spans="1:18" s="2" customFormat="1" x14ac:dyDescent="0.25">
      <c r="A1648" s="72">
        <v>42994</v>
      </c>
      <c r="B1648" s="73">
        <v>11</v>
      </c>
      <c r="C1648" s="74">
        <v>7798</v>
      </c>
      <c r="D1648" s="26">
        <f t="shared" si="253"/>
        <v>139.37545643948204</v>
      </c>
      <c r="E1648" s="57">
        <f t="shared" si="254"/>
        <v>1.7873231141251864E-2</v>
      </c>
      <c r="F1648" s="26">
        <f t="shared" si="255"/>
        <v>18.59491803401901</v>
      </c>
      <c r="G1648" s="57">
        <f t="shared" si="256"/>
        <v>2.384575280074251E-3</v>
      </c>
      <c r="H1648" s="26">
        <f t="shared" si="257"/>
        <v>157.97037447350104</v>
      </c>
      <c r="I1648" s="57">
        <f t="shared" si="258"/>
        <v>2.0257806421326113E-2</v>
      </c>
      <c r="J1648" s="14">
        <v>1643</v>
      </c>
      <c r="K1648" s="21">
        <f t="shared" si="259"/>
        <v>7779.4050819659806</v>
      </c>
      <c r="L1648" s="21">
        <f t="shared" si="260"/>
        <v>7640.0296255264993</v>
      </c>
      <c r="M1648" s="57">
        <f t="shared" si="261"/>
        <v>1.8242790050683504E-2</v>
      </c>
      <c r="N1648" s="57">
        <f t="shared" si="262"/>
        <v>2.4338803572031401E-3</v>
      </c>
      <c r="O1648" s="26"/>
      <c r="R1648" s="63"/>
    </row>
    <row r="1649" spans="1:18" s="2" customFormat="1" x14ac:dyDescent="0.25">
      <c r="A1649" s="72">
        <v>43015</v>
      </c>
      <c r="B1649" s="73">
        <v>12</v>
      </c>
      <c r="C1649" s="74">
        <v>7798</v>
      </c>
      <c r="D1649" s="26">
        <f t="shared" si="253"/>
        <v>139.37545643948204</v>
      </c>
      <c r="E1649" s="57">
        <f t="shared" si="254"/>
        <v>1.7873231141251864E-2</v>
      </c>
      <c r="F1649" s="26">
        <f t="shared" si="255"/>
        <v>18.59491803401901</v>
      </c>
      <c r="G1649" s="57">
        <f t="shared" si="256"/>
        <v>2.384575280074251E-3</v>
      </c>
      <c r="H1649" s="26">
        <f t="shared" si="257"/>
        <v>157.97037447350104</v>
      </c>
      <c r="I1649" s="57">
        <f t="shared" si="258"/>
        <v>2.0257806421326113E-2</v>
      </c>
      <c r="J1649" s="14">
        <v>1644</v>
      </c>
      <c r="K1649" s="21">
        <f t="shared" si="259"/>
        <v>7779.4050819659806</v>
      </c>
      <c r="L1649" s="21">
        <f t="shared" si="260"/>
        <v>7640.0296255264993</v>
      </c>
      <c r="M1649" s="57">
        <f t="shared" si="261"/>
        <v>1.8242790050683504E-2</v>
      </c>
      <c r="N1649" s="57">
        <f t="shared" si="262"/>
        <v>2.4338803572031401E-3</v>
      </c>
      <c r="O1649" s="26"/>
      <c r="R1649" s="63"/>
    </row>
    <row r="1650" spans="1:18" s="2" customFormat="1" x14ac:dyDescent="0.25">
      <c r="A1650" s="72">
        <v>43060</v>
      </c>
      <c r="B1650" s="73">
        <v>3</v>
      </c>
      <c r="C1650" s="74">
        <v>7798</v>
      </c>
      <c r="D1650" s="26">
        <f t="shared" si="253"/>
        <v>139.37545643948204</v>
      </c>
      <c r="E1650" s="57">
        <f t="shared" si="254"/>
        <v>1.7873231141251864E-2</v>
      </c>
      <c r="F1650" s="26">
        <f t="shared" si="255"/>
        <v>18.59491803401901</v>
      </c>
      <c r="G1650" s="57">
        <f t="shared" si="256"/>
        <v>2.384575280074251E-3</v>
      </c>
      <c r="H1650" s="26">
        <f t="shared" si="257"/>
        <v>157.97037447350104</v>
      </c>
      <c r="I1650" s="57">
        <f t="shared" si="258"/>
        <v>2.0257806421326113E-2</v>
      </c>
      <c r="J1650" s="14">
        <v>1645</v>
      </c>
      <c r="K1650" s="21">
        <f t="shared" si="259"/>
        <v>7779.4050819659806</v>
      </c>
      <c r="L1650" s="21">
        <f t="shared" si="260"/>
        <v>7640.0296255264993</v>
      </c>
      <c r="M1650" s="57">
        <f t="shared" si="261"/>
        <v>1.8242790050683504E-2</v>
      </c>
      <c r="N1650" s="57">
        <f t="shared" si="262"/>
        <v>2.4338803572031401E-3</v>
      </c>
      <c r="O1650" s="26"/>
      <c r="R1650" s="63"/>
    </row>
    <row r="1651" spans="1:18" s="2" customFormat="1" x14ac:dyDescent="0.25">
      <c r="A1651" s="72">
        <v>43054</v>
      </c>
      <c r="B1651" s="73">
        <v>22</v>
      </c>
      <c r="C1651" s="74">
        <v>7799</v>
      </c>
      <c r="D1651" s="26">
        <f t="shared" si="253"/>
        <v>139.38773163612876</v>
      </c>
      <c r="E1651" s="57">
        <f t="shared" si="254"/>
        <v>1.7872513352497597E-2</v>
      </c>
      <c r="F1651" s="26">
        <f t="shared" si="255"/>
        <v>18.596218955303943</v>
      </c>
      <c r="G1651" s="57">
        <f t="shared" si="256"/>
        <v>2.3844363322610518E-3</v>
      </c>
      <c r="H1651" s="26">
        <f t="shared" si="257"/>
        <v>157.98395059143272</v>
      </c>
      <c r="I1651" s="57">
        <f t="shared" si="258"/>
        <v>2.0256949684758652E-2</v>
      </c>
      <c r="J1651" s="14">
        <v>1646</v>
      </c>
      <c r="K1651" s="21">
        <f t="shared" si="259"/>
        <v>7780.4037810446962</v>
      </c>
      <c r="L1651" s="21">
        <f t="shared" si="260"/>
        <v>7641.0160494085676</v>
      </c>
      <c r="M1651" s="57">
        <f t="shared" si="261"/>
        <v>1.8242041468675845E-2</v>
      </c>
      <c r="N1651" s="57">
        <f t="shared" si="262"/>
        <v>2.4337364082285015E-3</v>
      </c>
      <c r="O1651" s="26"/>
      <c r="R1651" s="63"/>
    </row>
    <row r="1652" spans="1:18" s="2" customFormat="1" x14ac:dyDescent="0.25">
      <c r="A1652" s="72">
        <v>42982</v>
      </c>
      <c r="B1652" s="73">
        <v>12</v>
      </c>
      <c r="C1652" s="74">
        <v>7800</v>
      </c>
      <c r="D1652" s="26">
        <f t="shared" si="253"/>
        <v>139.40000683277549</v>
      </c>
      <c r="E1652" s="57">
        <f t="shared" si="254"/>
        <v>1.7871795747791731E-2</v>
      </c>
      <c r="F1652" s="26">
        <f t="shared" si="255"/>
        <v>18.597519876588876</v>
      </c>
      <c r="G1652" s="57">
        <f t="shared" si="256"/>
        <v>2.384297420075497E-3</v>
      </c>
      <c r="H1652" s="26">
        <f t="shared" si="257"/>
        <v>157.99752670936437</v>
      </c>
      <c r="I1652" s="57">
        <f t="shared" si="258"/>
        <v>2.0256093167867226E-2</v>
      </c>
      <c r="J1652" s="14">
        <v>1647</v>
      </c>
      <c r="K1652" s="21">
        <f t="shared" si="259"/>
        <v>7781.4024801234109</v>
      </c>
      <c r="L1652" s="21">
        <f t="shared" si="260"/>
        <v>7642.0024732906359</v>
      </c>
      <c r="M1652" s="57">
        <f t="shared" si="261"/>
        <v>1.8241293079920978E-2</v>
      </c>
      <c r="N1652" s="57">
        <f t="shared" si="262"/>
        <v>2.433592496415512E-3</v>
      </c>
      <c r="O1652" s="26"/>
      <c r="R1652" s="63"/>
    </row>
    <row r="1653" spans="1:18" s="2" customFormat="1" x14ac:dyDescent="0.25">
      <c r="A1653" s="72">
        <v>43059</v>
      </c>
      <c r="B1653" s="73">
        <v>24</v>
      </c>
      <c r="C1653" s="74">
        <v>7800</v>
      </c>
      <c r="D1653" s="26">
        <f t="shared" si="253"/>
        <v>139.40000683277549</v>
      </c>
      <c r="E1653" s="57">
        <f t="shared" si="254"/>
        <v>1.7871795747791731E-2</v>
      </c>
      <c r="F1653" s="26">
        <f t="shared" si="255"/>
        <v>18.597519876588876</v>
      </c>
      <c r="G1653" s="57">
        <f t="shared" si="256"/>
        <v>2.384297420075497E-3</v>
      </c>
      <c r="H1653" s="26">
        <f t="shared" si="257"/>
        <v>157.99752670936437</v>
      </c>
      <c r="I1653" s="57">
        <f t="shared" si="258"/>
        <v>2.0256093167867226E-2</v>
      </c>
      <c r="J1653" s="14">
        <v>1648</v>
      </c>
      <c r="K1653" s="21">
        <f t="shared" si="259"/>
        <v>7781.4024801234109</v>
      </c>
      <c r="L1653" s="21">
        <f t="shared" si="260"/>
        <v>7642.0024732906359</v>
      </c>
      <c r="M1653" s="57">
        <f t="shared" si="261"/>
        <v>1.8241293079920978E-2</v>
      </c>
      <c r="N1653" s="57">
        <f t="shared" si="262"/>
        <v>2.433592496415512E-3</v>
      </c>
      <c r="O1653" s="26"/>
      <c r="R1653" s="63"/>
    </row>
    <row r="1654" spans="1:18" s="2" customFormat="1" x14ac:dyDescent="0.25">
      <c r="A1654" s="72">
        <v>43020</v>
      </c>
      <c r="B1654" s="73">
        <v>9</v>
      </c>
      <c r="C1654" s="74">
        <v>7802</v>
      </c>
      <c r="D1654" s="26">
        <f t="shared" si="253"/>
        <v>139.42455722606897</v>
      </c>
      <c r="E1654" s="57">
        <f t="shared" si="254"/>
        <v>1.7870361090242114E-2</v>
      </c>
      <c r="F1654" s="26">
        <f t="shared" si="255"/>
        <v>18.600121719158746</v>
      </c>
      <c r="G1654" s="57">
        <f t="shared" si="256"/>
        <v>2.3840197025325233E-3</v>
      </c>
      <c r="H1654" s="26">
        <f t="shared" si="257"/>
        <v>158.02467894522772</v>
      </c>
      <c r="I1654" s="57">
        <f t="shared" si="258"/>
        <v>2.0254380792774637E-2</v>
      </c>
      <c r="J1654" s="14">
        <v>1649</v>
      </c>
      <c r="K1654" s="21">
        <f t="shared" si="259"/>
        <v>7783.3998782808412</v>
      </c>
      <c r="L1654" s="21">
        <f t="shared" si="260"/>
        <v>7643.9753210547724</v>
      </c>
      <c r="M1654" s="57">
        <f t="shared" si="261"/>
        <v>1.8239796881870378E-2</v>
      </c>
      <c r="N1654" s="57">
        <f t="shared" si="262"/>
        <v>2.4333047842169334E-3</v>
      </c>
      <c r="O1654" s="26"/>
      <c r="R1654" s="63"/>
    </row>
    <row r="1655" spans="1:18" s="2" customFormat="1" x14ac:dyDescent="0.25">
      <c r="A1655" s="72">
        <v>43018</v>
      </c>
      <c r="B1655" s="73">
        <v>7</v>
      </c>
      <c r="C1655" s="74">
        <v>7806</v>
      </c>
      <c r="D1655" s="26">
        <f t="shared" si="253"/>
        <v>139.4736580126559</v>
      </c>
      <c r="E1655" s="57">
        <f t="shared" si="254"/>
        <v>1.7867493980611826E-2</v>
      </c>
      <c r="F1655" s="26">
        <f t="shared" si="255"/>
        <v>18.605325404298483</v>
      </c>
      <c r="G1655" s="57">
        <f t="shared" si="256"/>
        <v>2.3834646943759266E-3</v>
      </c>
      <c r="H1655" s="26">
        <f t="shared" si="257"/>
        <v>158.07898341695437</v>
      </c>
      <c r="I1655" s="57">
        <f t="shared" si="258"/>
        <v>2.0250958674987749E-2</v>
      </c>
      <c r="J1655" s="14">
        <v>1650</v>
      </c>
      <c r="K1655" s="21">
        <f t="shared" si="259"/>
        <v>7787.3946745957019</v>
      </c>
      <c r="L1655" s="21">
        <f t="shared" si="260"/>
        <v>7647.9210165830455</v>
      </c>
      <c r="M1655" s="57">
        <f t="shared" si="261"/>
        <v>1.8236806801513E-2</v>
      </c>
      <c r="N1655" s="57">
        <f t="shared" si="262"/>
        <v>2.432729805126964E-3</v>
      </c>
      <c r="O1655" s="26"/>
      <c r="R1655" s="63"/>
    </row>
    <row r="1656" spans="1:18" s="2" customFormat="1" x14ac:dyDescent="0.25">
      <c r="A1656" s="72">
        <v>43039</v>
      </c>
      <c r="B1656" s="73">
        <v>7</v>
      </c>
      <c r="C1656" s="74">
        <v>7807</v>
      </c>
      <c r="D1656" s="26">
        <f t="shared" si="253"/>
        <v>139.48593320930263</v>
      </c>
      <c r="E1656" s="57">
        <f t="shared" si="254"/>
        <v>1.7866777662264972E-2</v>
      </c>
      <c r="F1656" s="26">
        <f t="shared" si="255"/>
        <v>18.60662632558342</v>
      </c>
      <c r="G1656" s="57">
        <f t="shared" si="256"/>
        <v>2.383326031200643E-3</v>
      </c>
      <c r="H1656" s="26">
        <f t="shared" si="257"/>
        <v>158.09255953488605</v>
      </c>
      <c r="I1656" s="57">
        <f t="shared" si="258"/>
        <v>2.0250103693465613E-2</v>
      </c>
      <c r="J1656" s="14">
        <v>1651</v>
      </c>
      <c r="K1656" s="21">
        <f t="shared" si="259"/>
        <v>7788.3933736744166</v>
      </c>
      <c r="L1656" s="21">
        <f t="shared" si="260"/>
        <v>7648.9074404651137</v>
      </c>
      <c r="M1656" s="57">
        <f t="shared" si="261"/>
        <v>1.8236059763434762E-2</v>
      </c>
      <c r="N1656" s="57">
        <f t="shared" si="262"/>
        <v>2.4325861530430535E-3</v>
      </c>
      <c r="O1656" s="26"/>
      <c r="R1656" s="63"/>
    </row>
    <row r="1657" spans="1:18" s="2" customFormat="1" x14ac:dyDescent="0.25">
      <c r="A1657" s="72">
        <v>43014</v>
      </c>
      <c r="B1657" s="73">
        <v>12</v>
      </c>
      <c r="C1657" s="74">
        <v>7808</v>
      </c>
      <c r="D1657" s="26">
        <f t="shared" si="253"/>
        <v>139.49820840594938</v>
      </c>
      <c r="E1657" s="57">
        <f t="shared" si="254"/>
        <v>1.7866061527401306E-2</v>
      </c>
      <c r="F1657" s="26">
        <f t="shared" si="255"/>
        <v>18.607927246868353</v>
      </c>
      <c r="G1657" s="57">
        <f t="shared" si="256"/>
        <v>2.3831874035435902E-3</v>
      </c>
      <c r="H1657" s="26">
        <f t="shared" si="257"/>
        <v>158.10613565281773</v>
      </c>
      <c r="I1657" s="57">
        <f t="shared" si="258"/>
        <v>2.0249248930944895E-2</v>
      </c>
      <c r="J1657" s="14">
        <v>1652</v>
      </c>
      <c r="K1657" s="21">
        <f t="shared" si="259"/>
        <v>7789.3920727531313</v>
      </c>
      <c r="L1657" s="21">
        <f t="shared" si="260"/>
        <v>7649.893864347182</v>
      </c>
      <c r="M1657" s="57">
        <f t="shared" si="261"/>
        <v>1.8235312918011802E-2</v>
      </c>
      <c r="N1657" s="57">
        <f t="shared" si="262"/>
        <v>2.4324425380058911E-3</v>
      </c>
      <c r="O1657" s="26"/>
      <c r="R1657" s="63"/>
    </row>
    <row r="1658" spans="1:18" s="2" customFormat="1" x14ac:dyDescent="0.25">
      <c r="A1658" s="72">
        <v>43031</v>
      </c>
      <c r="B1658" s="73">
        <v>21</v>
      </c>
      <c r="C1658" s="74">
        <v>7808</v>
      </c>
      <c r="D1658" s="26">
        <f t="shared" si="253"/>
        <v>139.49820840594938</v>
      </c>
      <c r="E1658" s="57">
        <f t="shared" si="254"/>
        <v>1.7866061527401306E-2</v>
      </c>
      <c r="F1658" s="26">
        <f t="shared" si="255"/>
        <v>18.607927246868353</v>
      </c>
      <c r="G1658" s="57">
        <f t="shared" si="256"/>
        <v>2.3831874035435902E-3</v>
      </c>
      <c r="H1658" s="26">
        <f t="shared" si="257"/>
        <v>158.10613565281773</v>
      </c>
      <c r="I1658" s="57">
        <f t="shared" si="258"/>
        <v>2.0249248930944895E-2</v>
      </c>
      <c r="J1658" s="14">
        <v>1653</v>
      </c>
      <c r="K1658" s="21">
        <f t="shared" si="259"/>
        <v>7789.3920727531313</v>
      </c>
      <c r="L1658" s="21">
        <f t="shared" si="260"/>
        <v>7649.893864347182</v>
      </c>
      <c r="M1658" s="57">
        <f t="shared" si="261"/>
        <v>1.8235312918011802E-2</v>
      </c>
      <c r="N1658" s="57">
        <f t="shared" si="262"/>
        <v>2.4324425380058911E-3</v>
      </c>
      <c r="O1658" s="26"/>
      <c r="R1658" s="63"/>
    </row>
    <row r="1659" spans="1:18" s="2" customFormat="1" x14ac:dyDescent="0.25">
      <c r="A1659" s="72">
        <v>42986</v>
      </c>
      <c r="B1659" s="73">
        <v>15</v>
      </c>
      <c r="C1659" s="74">
        <v>7815</v>
      </c>
      <c r="D1659" s="26">
        <f t="shared" si="253"/>
        <v>139.58413478247653</v>
      </c>
      <c r="E1659" s="57">
        <f t="shared" si="254"/>
        <v>1.7861053714968204E-2</v>
      </c>
      <c r="F1659" s="26">
        <f t="shared" si="255"/>
        <v>18.617033695862894</v>
      </c>
      <c r="G1659" s="57">
        <f t="shared" si="256"/>
        <v>2.3822180033093916E-3</v>
      </c>
      <c r="H1659" s="26">
        <f t="shared" si="257"/>
        <v>158.20116847833941</v>
      </c>
      <c r="I1659" s="57">
        <f t="shared" si="258"/>
        <v>2.0243271718277597E-2</v>
      </c>
      <c r="J1659" s="14">
        <v>1654</v>
      </c>
      <c r="K1659" s="21">
        <f t="shared" si="259"/>
        <v>7796.382966304137</v>
      </c>
      <c r="L1659" s="21">
        <f t="shared" si="260"/>
        <v>7656.7988315216608</v>
      </c>
      <c r="M1659" s="57">
        <f t="shared" si="261"/>
        <v>1.8230090388144167E-2</v>
      </c>
      <c r="N1659" s="57">
        <f t="shared" si="262"/>
        <v>2.4314382688519804E-3</v>
      </c>
      <c r="O1659" s="26"/>
      <c r="R1659" s="63"/>
    </row>
    <row r="1660" spans="1:18" s="2" customFormat="1" x14ac:dyDescent="0.25">
      <c r="A1660" s="72">
        <v>43053</v>
      </c>
      <c r="B1660" s="73">
        <v>22</v>
      </c>
      <c r="C1660" s="74">
        <v>7818</v>
      </c>
      <c r="D1660" s="26">
        <f t="shared" si="253"/>
        <v>139.62096037241673</v>
      </c>
      <c r="E1660" s="57">
        <f t="shared" si="254"/>
        <v>1.7858910254849928E-2</v>
      </c>
      <c r="F1660" s="26">
        <f t="shared" si="255"/>
        <v>18.620936459717697</v>
      </c>
      <c r="G1660" s="57">
        <f t="shared" si="256"/>
        <v>2.381803077477321E-3</v>
      </c>
      <c r="H1660" s="26">
        <f t="shared" si="257"/>
        <v>158.24189683213444</v>
      </c>
      <c r="I1660" s="57">
        <f t="shared" si="258"/>
        <v>2.024071333232725E-2</v>
      </c>
      <c r="J1660" s="14">
        <v>1655</v>
      </c>
      <c r="K1660" s="21">
        <f t="shared" si="259"/>
        <v>7799.379063540282</v>
      </c>
      <c r="L1660" s="21">
        <f t="shared" si="260"/>
        <v>7659.7581031678656</v>
      </c>
      <c r="M1660" s="57">
        <f t="shared" si="261"/>
        <v>1.8227855043447566E-2</v>
      </c>
      <c r="N1660" s="57">
        <f t="shared" si="262"/>
        <v>2.4310084220566428E-3</v>
      </c>
      <c r="O1660" s="26"/>
      <c r="R1660" s="63"/>
    </row>
    <row r="1661" spans="1:18" s="2" customFormat="1" x14ac:dyDescent="0.25">
      <c r="A1661" s="72">
        <v>43063</v>
      </c>
      <c r="B1661" s="73">
        <v>5</v>
      </c>
      <c r="C1661" s="74">
        <v>7824</v>
      </c>
      <c r="D1661" s="26">
        <f t="shared" si="253"/>
        <v>139.69461155229715</v>
      </c>
      <c r="E1661" s="57">
        <f t="shared" si="254"/>
        <v>1.785462826588665E-2</v>
      </c>
      <c r="F1661" s="26">
        <f t="shared" si="255"/>
        <v>18.628741987427304</v>
      </c>
      <c r="G1661" s="57">
        <f t="shared" si="256"/>
        <v>2.3809741803971505E-3</v>
      </c>
      <c r="H1661" s="26">
        <f t="shared" si="257"/>
        <v>158.32335353972445</v>
      </c>
      <c r="I1661" s="57">
        <f t="shared" si="258"/>
        <v>2.02356024462838E-2</v>
      </c>
      <c r="J1661" s="14">
        <v>1656</v>
      </c>
      <c r="K1661" s="21">
        <f t="shared" si="259"/>
        <v>7805.371258012573</v>
      </c>
      <c r="L1661" s="21">
        <f t="shared" si="260"/>
        <v>7665.6766464602752</v>
      </c>
      <c r="M1661" s="57">
        <f t="shared" si="261"/>
        <v>1.8223389531673361E-2</v>
      </c>
      <c r="N1661" s="57">
        <f t="shared" si="262"/>
        <v>2.4301497240989635E-3</v>
      </c>
      <c r="O1661" s="26"/>
      <c r="R1661" s="63"/>
    </row>
    <row r="1662" spans="1:18" s="2" customFormat="1" x14ac:dyDescent="0.25">
      <c r="A1662" s="72">
        <v>43021</v>
      </c>
      <c r="B1662" s="73">
        <v>17</v>
      </c>
      <c r="C1662" s="74">
        <v>7829</v>
      </c>
      <c r="D1662" s="26">
        <f t="shared" si="253"/>
        <v>139.75598753553083</v>
      </c>
      <c r="E1662" s="57">
        <f t="shared" si="254"/>
        <v>1.7851064955362223E-2</v>
      </c>
      <c r="F1662" s="26">
        <f t="shared" si="255"/>
        <v>18.635246593851974</v>
      </c>
      <c r="G1662" s="57">
        <f t="shared" si="256"/>
        <v>2.3802844033531706E-3</v>
      </c>
      <c r="H1662" s="26">
        <f t="shared" si="257"/>
        <v>158.39123412938281</v>
      </c>
      <c r="I1662" s="57">
        <f t="shared" si="258"/>
        <v>2.0231349358715393E-2</v>
      </c>
      <c r="J1662" s="14">
        <v>1657</v>
      </c>
      <c r="K1662" s="21">
        <f t="shared" si="259"/>
        <v>7810.3647534061483</v>
      </c>
      <c r="L1662" s="21">
        <f t="shared" si="260"/>
        <v>7670.6087658706174</v>
      </c>
      <c r="M1662" s="57">
        <f t="shared" si="261"/>
        <v>1.8219673535868109E-2</v>
      </c>
      <c r="N1662" s="57">
        <f t="shared" si="262"/>
        <v>2.4294351547125043E-3</v>
      </c>
      <c r="O1662" s="26"/>
      <c r="R1662" s="63"/>
    </row>
    <row r="1663" spans="1:18" s="2" customFormat="1" x14ac:dyDescent="0.25">
      <c r="A1663" s="72">
        <v>43035</v>
      </c>
      <c r="B1663" s="73">
        <v>8</v>
      </c>
      <c r="C1663" s="74">
        <v>7830</v>
      </c>
      <c r="D1663" s="26">
        <f t="shared" si="253"/>
        <v>139.76826273217756</v>
      </c>
      <c r="E1663" s="57">
        <f t="shared" si="254"/>
        <v>1.7850352839358565E-2</v>
      </c>
      <c r="F1663" s="26">
        <f t="shared" si="255"/>
        <v>18.636547515136908</v>
      </c>
      <c r="G1663" s="57">
        <f t="shared" si="256"/>
        <v>2.3801465536573319E-3</v>
      </c>
      <c r="H1663" s="26">
        <f t="shared" si="257"/>
        <v>158.40481024731446</v>
      </c>
      <c r="I1663" s="57">
        <f t="shared" si="258"/>
        <v>2.0230499393015897E-2</v>
      </c>
      <c r="J1663" s="14">
        <v>1658</v>
      </c>
      <c r="K1663" s="21">
        <f t="shared" si="259"/>
        <v>7811.363452484863</v>
      </c>
      <c r="L1663" s="21">
        <f t="shared" si="260"/>
        <v>7671.5951897526857</v>
      </c>
      <c r="M1663" s="57">
        <f t="shared" si="261"/>
        <v>1.8218930910076262E-2</v>
      </c>
      <c r="N1663" s="57">
        <f t="shared" si="262"/>
        <v>2.4292923510915473E-3</v>
      </c>
      <c r="O1663" s="26"/>
      <c r="R1663" s="63"/>
    </row>
    <row r="1664" spans="1:18" s="2" customFormat="1" x14ac:dyDescent="0.25">
      <c r="A1664" s="72">
        <v>43067</v>
      </c>
      <c r="B1664" s="73">
        <v>11</v>
      </c>
      <c r="C1664" s="74">
        <v>7838</v>
      </c>
      <c r="D1664" s="26">
        <f t="shared" si="253"/>
        <v>139.86646430535143</v>
      </c>
      <c r="E1664" s="57">
        <f t="shared" si="254"/>
        <v>1.7844662452838916E-2</v>
      </c>
      <c r="F1664" s="26">
        <f t="shared" si="255"/>
        <v>18.646954885416385</v>
      </c>
      <c r="G1664" s="57">
        <f t="shared" si="256"/>
        <v>2.379045022380248E-3</v>
      </c>
      <c r="H1664" s="26">
        <f t="shared" si="257"/>
        <v>158.51341919076782</v>
      </c>
      <c r="I1664" s="57">
        <f t="shared" si="258"/>
        <v>2.0223707475219167E-2</v>
      </c>
      <c r="J1664" s="14">
        <v>1659</v>
      </c>
      <c r="K1664" s="21">
        <f t="shared" si="259"/>
        <v>7819.3530451145834</v>
      </c>
      <c r="L1664" s="21">
        <f t="shared" si="260"/>
        <v>7679.4865808092318</v>
      </c>
      <c r="M1664" s="57">
        <f t="shared" si="261"/>
        <v>1.8212996771798891E-2</v>
      </c>
      <c r="N1664" s="57">
        <f t="shared" si="262"/>
        <v>2.4281512428206429E-3</v>
      </c>
      <c r="O1664" s="26"/>
      <c r="R1664" s="63"/>
    </row>
    <row r="1665" spans="1:18" s="2" customFormat="1" x14ac:dyDescent="0.25">
      <c r="A1665" s="72">
        <v>43010</v>
      </c>
      <c r="B1665" s="73">
        <v>17</v>
      </c>
      <c r="C1665" s="74">
        <v>7839</v>
      </c>
      <c r="D1665" s="26">
        <f t="shared" si="253"/>
        <v>139.87873950199818</v>
      </c>
      <c r="E1665" s="57">
        <f t="shared" si="254"/>
        <v>1.7843951971169562E-2</v>
      </c>
      <c r="F1665" s="26">
        <f t="shared" si="255"/>
        <v>18.648255806701318</v>
      </c>
      <c r="G1665" s="57">
        <f t="shared" si="256"/>
        <v>2.3789074890548947E-3</v>
      </c>
      <c r="H1665" s="26">
        <f t="shared" si="257"/>
        <v>158.5269953086995</v>
      </c>
      <c r="I1665" s="57">
        <f t="shared" si="258"/>
        <v>2.0222859460224455E-2</v>
      </c>
      <c r="J1665" s="14">
        <v>1660</v>
      </c>
      <c r="K1665" s="21">
        <f t="shared" si="259"/>
        <v>7820.3517441932991</v>
      </c>
      <c r="L1665" s="21">
        <f t="shared" si="260"/>
        <v>7680.473004691301</v>
      </c>
      <c r="M1665" s="57">
        <f t="shared" si="261"/>
        <v>1.8212255861918793E-2</v>
      </c>
      <c r="N1665" s="57">
        <f t="shared" si="262"/>
        <v>2.4280087691618468E-3</v>
      </c>
      <c r="O1665" s="26"/>
      <c r="R1665" s="63"/>
    </row>
    <row r="1666" spans="1:18" s="2" customFormat="1" x14ac:dyDescent="0.25">
      <c r="A1666" s="72">
        <v>43010</v>
      </c>
      <c r="B1666" s="73">
        <v>20</v>
      </c>
      <c r="C1666" s="74">
        <v>7844</v>
      </c>
      <c r="D1666" s="26">
        <f t="shared" si="253"/>
        <v>139.94011548523184</v>
      </c>
      <c r="E1666" s="57">
        <f t="shared" si="254"/>
        <v>1.7840402280116248E-2</v>
      </c>
      <c r="F1666" s="26">
        <f t="shared" si="255"/>
        <v>18.654760413125992</v>
      </c>
      <c r="G1666" s="57">
        <f t="shared" si="256"/>
        <v>2.3782203484352359E-3</v>
      </c>
      <c r="H1666" s="26">
        <f t="shared" si="257"/>
        <v>158.59487589835783</v>
      </c>
      <c r="I1666" s="57">
        <f t="shared" si="258"/>
        <v>2.0218622628551484E-2</v>
      </c>
      <c r="J1666" s="14">
        <v>1661</v>
      </c>
      <c r="K1666" s="21">
        <f t="shared" si="259"/>
        <v>7825.3452395868744</v>
      </c>
      <c r="L1666" s="21">
        <f t="shared" si="260"/>
        <v>7685.4051241016423</v>
      </c>
      <c r="M1666" s="57">
        <f t="shared" si="261"/>
        <v>1.8208554165397968E-2</v>
      </c>
      <c r="N1666" s="57">
        <f t="shared" si="262"/>
        <v>2.4272969494638806E-3</v>
      </c>
      <c r="O1666" s="26"/>
      <c r="R1666" s="63"/>
    </row>
    <row r="1667" spans="1:18" s="2" customFormat="1" x14ac:dyDescent="0.25">
      <c r="A1667" s="72">
        <v>43057</v>
      </c>
      <c r="B1667" s="73">
        <v>6</v>
      </c>
      <c r="C1667" s="74">
        <v>7845</v>
      </c>
      <c r="D1667" s="26">
        <f t="shared" si="253"/>
        <v>139.9523906818786</v>
      </c>
      <c r="E1667" s="57">
        <f t="shared" si="254"/>
        <v>1.7839692884879362E-2</v>
      </c>
      <c r="F1667" s="26">
        <f t="shared" si="255"/>
        <v>18.656061334410925</v>
      </c>
      <c r="G1667" s="57">
        <f t="shared" si="256"/>
        <v>2.3780830254188558E-3</v>
      </c>
      <c r="H1667" s="26">
        <f t="shared" si="257"/>
        <v>158.60845201628953</v>
      </c>
      <c r="I1667" s="57">
        <f t="shared" si="258"/>
        <v>2.0217775910298219E-2</v>
      </c>
      <c r="J1667" s="14">
        <v>1662</v>
      </c>
      <c r="K1667" s="21">
        <f t="shared" si="259"/>
        <v>7826.3439386655891</v>
      </c>
      <c r="L1667" s="21">
        <f t="shared" si="260"/>
        <v>7686.3915479837106</v>
      </c>
      <c r="M1667" s="57">
        <f t="shared" si="261"/>
        <v>1.8207814396157169E-2</v>
      </c>
      <c r="N1667" s="57">
        <f t="shared" si="262"/>
        <v>2.4271546951449242E-3</v>
      </c>
      <c r="O1667" s="26"/>
      <c r="R1667" s="63"/>
    </row>
    <row r="1668" spans="1:18" s="2" customFormat="1" x14ac:dyDescent="0.25">
      <c r="A1668" s="72">
        <v>43056</v>
      </c>
      <c r="B1668" s="73">
        <v>20</v>
      </c>
      <c r="C1668" s="74">
        <v>7848</v>
      </c>
      <c r="D1668" s="26">
        <f t="shared" si="253"/>
        <v>139.9892162718188</v>
      </c>
      <c r="E1668" s="57">
        <f t="shared" si="254"/>
        <v>1.7837565783870898E-2</v>
      </c>
      <c r="F1668" s="26">
        <f t="shared" si="255"/>
        <v>18.659964098265728</v>
      </c>
      <c r="G1668" s="57">
        <f t="shared" si="256"/>
        <v>2.3776712663437474E-3</v>
      </c>
      <c r="H1668" s="26">
        <f t="shared" si="257"/>
        <v>158.64918037008454</v>
      </c>
      <c r="I1668" s="57">
        <f t="shared" si="258"/>
        <v>2.0215237050214645E-2</v>
      </c>
      <c r="J1668" s="14">
        <v>1663</v>
      </c>
      <c r="K1668" s="21">
        <f t="shared" si="259"/>
        <v>7829.3400359017342</v>
      </c>
      <c r="L1668" s="21">
        <f t="shared" si="260"/>
        <v>7689.3508196299153</v>
      </c>
      <c r="M1668" s="57">
        <f t="shared" si="261"/>
        <v>1.8205596227245151E-2</v>
      </c>
      <c r="N1668" s="57">
        <f t="shared" si="262"/>
        <v>2.4267281511762035E-3</v>
      </c>
      <c r="O1668" s="26"/>
      <c r="R1668" s="63"/>
    </row>
    <row r="1669" spans="1:18" s="2" customFormat="1" x14ac:dyDescent="0.25">
      <c r="A1669" s="72">
        <v>42997</v>
      </c>
      <c r="B1669" s="73">
        <v>11</v>
      </c>
      <c r="C1669" s="74">
        <v>7849</v>
      </c>
      <c r="D1669" s="26">
        <f t="shared" si="253"/>
        <v>140.00149146846553</v>
      </c>
      <c r="E1669" s="57">
        <f t="shared" si="254"/>
        <v>1.7836857111538481E-2</v>
      </c>
      <c r="F1669" s="26">
        <f t="shared" si="255"/>
        <v>18.661265019550662</v>
      </c>
      <c r="G1669" s="57">
        <f t="shared" si="256"/>
        <v>2.3775340832654685E-3</v>
      </c>
      <c r="H1669" s="26">
        <f t="shared" si="257"/>
        <v>158.66275648801619</v>
      </c>
      <c r="I1669" s="57">
        <f t="shared" si="258"/>
        <v>2.0214391194803949E-2</v>
      </c>
      <c r="J1669" s="14">
        <v>1664</v>
      </c>
      <c r="K1669" s="21">
        <f t="shared" si="259"/>
        <v>7830.3387349804498</v>
      </c>
      <c r="L1669" s="21">
        <f t="shared" si="260"/>
        <v>7690.3372435119836</v>
      </c>
      <c r="M1669" s="57">
        <f t="shared" si="261"/>
        <v>1.8204857216967817E-2</v>
      </c>
      <c r="N1669" s="57">
        <f t="shared" si="262"/>
        <v>2.4265860428025303E-3</v>
      </c>
      <c r="O1669" s="26"/>
      <c r="R1669" s="63"/>
    </row>
    <row r="1670" spans="1:18" s="2" customFormat="1" x14ac:dyDescent="0.25">
      <c r="A1670" s="72">
        <v>42999</v>
      </c>
      <c r="B1670" s="73">
        <v>10</v>
      </c>
      <c r="C1670" s="74">
        <v>7854</v>
      </c>
      <c r="D1670" s="26">
        <f t="shared" si="253"/>
        <v>140.06286745169922</v>
      </c>
      <c r="E1670" s="57">
        <f t="shared" si="254"/>
        <v>1.7833316456798982E-2</v>
      </c>
      <c r="F1670" s="26">
        <f t="shared" si="255"/>
        <v>18.667769625975335</v>
      </c>
      <c r="G1670" s="57">
        <f t="shared" si="256"/>
        <v>2.3768486918736105E-3</v>
      </c>
      <c r="H1670" s="26">
        <f t="shared" si="257"/>
        <v>158.73063707767454</v>
      </c>
      <c r="I1670" s="57">
        <f t="shared" si="258"/>
        <v>2.0210165148672594E-2</v>
      </c>
      <c r="J1670" s="14">
        <v>1665</v>
      </c>
      <c r="K1670" s="21">
        <f t="shared" si="259"/>
        <v>7835.3322303740242</v>
      </c>
      <c r="L1670" s="21">
        <f t="shared" si="260"/>
        <v>7695.2693629223259</v>
      </c>
      <c r="M1670" s="57">
        <f t="shared" si="261"/>
        <v>1.8201165007498774E-2</v>
      </c>
      <c r="N1670" s="57">
        <f t="shared" si="262"/>
        <v>2.4258760474222224E-3</v>
      </c>
      <c r="O1670" s="26"/>
      <c r="R1670" s="63"/>
    </row>
    <row r="1671" spans="1:18" s="2" customFormat="1" x14ac:dyDescent="0.25">
      <c r="A1671" s="72">
        <v>43010</v>
      </c>
      <c r="B1671" s="73">
        <v>18</v>
      </c>
      <c r="C1671" s="74">
        <v>7854</v>
      </c>
      <c r="D1671" s="26">
        <f t="shared" ref="D1671:D1734" si="263">IF(C1671&lt;$R$7,$S$6+(C1671-$R$6)*$T$6,IF(C1671&lt;$R$8,$S$7+(C1671-$R$7)*$T$7,IF(C1671&lt;$R$9,$S$8+(C1671-$R$8)*$T$8,$S$9+(C1671-$R$9)*$T$9)))</f>
        <v>140.06286745169922</v>
      </c>
      <c r="E1671" s="57">
        <f t="shared" ref="E1671:E1734" si="264">D1671/C1671</f>
        <v>1.7833316456798982E-2</v>
      </c>
      <c r="F1671" s="26">
        <f t="shared" ref="F1671:F1734" si="265">IF(C1671&lt;$R$7,$U$6+(C1671-$R$6)*$V$6,IF(C1671&lt;$R$8,$U$7+(C1671-$R$7)*$V$7,IF(C1671&lt;$R$9,$U$8+(C1671-$R$8)*$V$8,$U$9+(C1671-$R$9)*$V$9)))</f>
        <v>18.667769625975335</v>
      </c>
      <c r="G1671" s="57">
        <f t="shared" ref="G1671:G1734" si="266">F1671/C1671</f>
        <v>2.3768486918736105E-3</v>
      </c>
      <c r="H1671" s="26">
        <f t="shared" ref="H1671:H1734" si="267">D1671+F1671</f>
        <v>158.73063707767454</v>
      </c>
      <c r="I1671" s="57">
        <f t="shared" ref="I1671:I1734" si="268">H1671/C1671</f>
        <v>2.0210165148672594E-2</v>
      </c>
      <c r="J1671" s="14">
        <v>1666</v>
      </c>
      <c r="K1671" s="21">
        <f t="shared" ref="K1671:K1734" si="269">C1671-F1671</f>
        <v>7835.3322303740242</v>
      </c>
      <c r="L1671" s="21">
        <f t="shared" ref="L1671:L1734" si="270">C1671-H1671</f>
        <v>7695.2693629223259</v>
      </c>
      <c r="M1671" s="57">
        <f t="shared" ref="M1671:M1734" si="271">D1671/L1671</f>
        <v>1.8201165007498774E-2</v>
      </c>
      <c r="N1671" s="57">
        <f t="shared" ref="N1671:N1734" si="272">F1671/L1671</f>
        <v>2.4258760474222224E-3</v>
      </c>
      <c r="O1671" s="26"/>
      <c r="R1671" s="63"/>
    </row>
    <row r="1672" spans="1:18" s="2" customFormat="1" x14ac:dyDescent="0.25">
      <c r="A1672" s="72">
        <v>43021</v>
      </c>
      <c r="B1672" s="73">
        <v>16</v>
      </c>
      <c r="C1672" s="74">
        <v>7854</v>
      </c>
      <c r="D1672" s="26">
        <f t="shared" si="263"/>
        <v>140.06286745169922</v>
      </c>
      <c r="E1672" s="57">
        <f t="shared" si="264"/>
        <v>1.7833316456798982E-2</v>
      </c>
      <c r="F1672" s="26">
        <f t="shared" si="265"/>
        <v>18.667769625975335</v>
      </c>
      <c r="G1672" s="57">
        <f t="shared" si="266"/>
        <v>2.3768486918736105E-3</v>
      </c>
      <c r="H1672" s="26">
        <f t="shared" si="267"/>
        <v>158.73063707767454</v>
      </c>
      <c r="I1672" s="57">
        <f t="shared" si="268"/>
        <v>2.0210165148672594E-2</v>
      </c>
      <c r="J1672" s="14">
        <v>1667</v>
      </c>
      <c r="K1672" s="21">
        <f t="shared" si="269"/>
        <v>7835.3322303740242</v>
      </c>
      <c r="L1672" s="21">
        <f t="shared" si="270"/>
        <v>7695.2693629223259</v>
      </c>
      <c r="M1672" s="57">
        <f t="shared" si="271"/>
        <v>1.8201165007498774E-2</v>
      </c>
      <c r="N1672" s="57">
        <f t="shared" si="272"/>
        <v>2.4258760474222224E-3</v>
      </c>
      <c r="O1672" s="26"/>
      <c r="R1672" s="63"/>
    </row>
    <row r="1673" spans="1:18" s="2" customFormat="1" x14ac:dyDescent="0.25">
      <c r="A1673" s="72">
        <v>43048</v>
      </c>
      <c r="B1673" s="73">
        <v>19</v>
      </c>
      <c r="C1673" s="74">
        <v>7856</v>
      </c>
      <c r="D1673" s="26">
        <f t="shared" si="263"/>
        <v>140.08741784499267</v>
      </c>
      <c r="E1673" s="57">
        <f t="shared" si="264"/>
        <v>1.7831901456847335E-2</v>
      </c>
      <c r="F1673" s="26">
        <f t="shared" si="265"/>
        <v>18.670371468545202</v>
      </c>
      <c r="G1673" s="57">
        <f t="shared" si="266"/>
        <v>2.3765747796009678E-3</v>
      </c>
      <c r="H1673" s="26">
        <f t="shared" si="267"/>
        <v>158.75778931353787</v>
      </c>
      <c r="I1673" s="57">
        <f t="shared" si="268"/>
        <v>2.0208476236448305E-2</v>
      </c>
      <c r="J1673" s="14">
        <v>1668</v>
      </c>
      <c r="K1673" s="21">
        <f t="shared" si="269"/>
        <v>7837.3296285314545</v>
      </c>
      <c r="L1673" s="21">
        <f t="shared" si="270"/>
        <v>7697.2422106864624</v>
      </c>
      <c r="M1673" s="57">
        <f t="shared" si="271"/>
        <v>1.8199689448579696E-2</v>
      </c>
      <c r="N1673" s="57">
        <f t="shared" si="272"/>
        <v>2.4255923040363992E-3</v>
      </c>
      <c r="O1673" s="26"/>
      <c r="R1673" s="63"/>
    </row>
    <row r="1674" spans="1:18" s="2" customFormat="1" x14ac:dyDescent="0.25">
      <c r="A1674" s="72">
        <v>43059</v>
      </c>
      <c r="B1674" s="73">
        <v>5</v>
      </c>
      <c r="C1674" s="74">
        <v>7856</v>
      </c>
      <c r="D1674" s="26">
        <f t="shared" si="263"/>
        <v>140.08741784499267</v>
      </c>
      <c r="E1674" s="57">
        <f t="shared" si="264"/>
        <v>1.7831901456847335E-2</v>
      </c>
      <c r="F1674" s="26">
        <f t="shared" si="265"/>
        <v>18.670371468545202</v>
      </c>
      <c r="G1674" s="57">
        <f t="shared" si="266"/>
        <v>2.3765747796009678E-3</v>
      </c>
      <c r="H1674" s="26">
        <f t="shared" si="267"/>
        <v>158.75778931353787</v>
      </c>
      <c r="I1674" s="57">
        <f t="shared" si="268"/>
        <v>2.0208476236448305E-2</v>
      </c>
      <c r="J1674" s="14">
        <v>1669</v>
      </c>
      <c r="K1674" s="21">
        <f t="shared" si="269"/>
        <v>7837.3296285314545</v>
      </c>
      <c r="L1674" s="21">
        <f t="shared" si="270"/>
        <v>7697.2422106864624</v>
      </c>
      <c r="M1674" s="57">
        <f t="shared" si="271"/>
        <v>1.8199689448579696E-2</v>
      </c>
      <c r="N1674" s="57">
        <f t="shared" si="272"/>
        <v>2.4255923040363992E-3</v>
      </c>
      <c r="O1674" s="26"/>
      <c r="R1674" s="63"/>
    </row>
    <row r="1675" spans="1:18" s="2" customFormat="1" x14ac:dyDescent="0.25">
      <c r="A1675" s="72">
        <v>43052</v>
      </c>
      <c r="B1675" s="73">
        <v>20</v>
      </c>
      <c r="C1675" s="74">
        <v>7857</v>
      </c>
      <c r="D1675" s="26">
        <f t="shared" si="263"/>
        <v>140.0996930416394</v>
      </c>
      <c r="E1675" s="57">
        <f t="shared" si="264"/>
        <v>1.7831194227012778E-2</v>
      </c>
      <c r="F1675" s="26">
        <f t="shared" si="265"/>
        <v>18.671672389830139</v>
      </c>
      <c r="G1675" s="57">
        <f t="shared" si="266"/>
        <v>2.3764378757579405E-3</v>
      </c>
      <c r="H1675" s="26">
        <f t="shared" si="267"/>
        <v>158.77136543146955</v>
      </c>
      <c r="I1675" s="57">
        <f t="shared" si="268"/>
        <v>2.0207632102770719E-2</v>
      </c>
      <c r="J1675" s="14">
        <v>1670</v>
      </c>
      <c r="K1675" s="21">
        <f t="shared" si="269"/>
        <v>7838.3283276101702</v>
      </c>
      <c r="L1675" s="21">
        <f t="shared" si="270"/>
        <v>7698.2286345685307</v>
      </c>
      <c r="M1675" s="57">
        <f t="shared" si="271"/>
        <v>1.8198951952729536E-2</v>
      </c>
      <c r="N1675" s="57">
        <f t="shared" si="272"/>
        <v>2.4254504868803039E-3</v>
      </c>
      <c r="O1675" s="26"/>
      <c r="R1675" s="63"/>
    </row>
    <row r="1676" spans="1:18" s="2" customFormat="1" x14ac:dyDescent="0.25">
      <c r="A1676" s="72">
        <v>43052</v>
      </c>
      <c r="B1676" s="73">
        <v>19</v>
      </c>
      <c r="C1676" s="74">
        <v>7859</v>
      </c>
      <c r="D1676" s="26">
        <f t="shared" si="263"/>
        <v>140.12424343493288</v>
      </c>
      <c r="E1676" s="57">
        <f t="shared" si="264"/>
        <v>1.7829780307282463E-2</v>
      </c>
      <c r="F1676" s="26">
        <f t="shared" si="265"/>
        <v>18.674274232400006</v>
      </c>
      <c r="G1676" s="57">
        <f t="shared" si="266"/>
        <v>2.3761641725919334E-3</v>
      </c>
      <c r="H1676" s="26">
        <f t="shared" si="267"/>
        <v>158.79851766733287</v>
      </c>
      <c r="I1676" s="57">
        <f t="shared" si="268"/>
        <v>2.0205944479874397E-2</v>
      </c>
      <c r="J1676" s="14">
        <v>1671</v>
      </c>
      <c r="K1676" s="21">
        <f t="shared" si="269"/>
        <v>7840.3257257675996</v>
      </c>
      <c r="L1676" s="21">
        <f t="shared" si="270"/>
        <v>7700.2014823326672</v>
      </c>
      <c r="M1676" s="57">
        <f t="shared" si="271"/>
        <v>1.8197477527884663E-2</v>
      </c>
      <c r="N1676" s="57">
        <f t="shared" si="272"/>
        <v>2.4251669615718806E-3</v>
      </c>
      <c r="O1676" s="26"/>
      <c r="R1676" s="63"/>
    </row>
    <row r="1677" spans="1:18" s="2" customFormat="1" x14ac:dyDescent="0.25">
      <c r="A1677" s="72">
        <v>43011</v>
      </c>
      <c r="B1677" s="73">
        <v>20</v>
      </c>
      <c r="C1677" s="74">
        <v>7860</v>
      </c>
      <c r="D1677" s="26">
        <f t="shared" si="263"/>
        <v>140.13651863157963</v>
      </c>
      <c r="E1677" s="57">
        <f t="shared" si="264"/>
        <v>1.7829073617249318E-2</v>
      </c>
      <c r="F1677" s="26">
        <f t="shared" si="265"/>
        <v>18.675575153684939</v>
      </c>
      <c r="G1677" s="57">
        <f t="shared" si="266"/>
        <v>2.3760273732423586E-3</v>
      </c>
      <c r="H1677" s="26">
        <f t="shared" si="267"/>
        <v>158.81209378526458</v>
      </c>
      <c r="I1677" s="57">
        <f t="shared" si="268"/>
        <v>2.0205100990491678E-2</v>
      </c>
      <c r="J1677" s="14">
        <v>1672</v>
      </c>
      <c r="K1677" s="21">
        <f t="shared" si="269"/>
        <v>7841.3244248463152</v>
      </c>
      <c r="L1677" s="21">
        <f t="shared" si="270"/>
        <v>7701.1879062147354</v>
      </c>
      <c r="M1677" s="57">
        <f t="shared" si="271"/>
        <v>1.8196740598744734E-2</v>
      </c>
      <c r="N1677" s="57">
        <f t="shared" si="272"/>
        <v>2.4250252533916292E-3</v>
      </c>
      <c r="O1677" s="26"/>
      <c r="R1677" s="63"/>
    </row>
    <row r="1678" spans="1:18" s="2" customFormat="1" x14ac:dyDescent="0.25">
      <c r="A1678" s="72">
        <v>43067</v>
      </c>
      <c r="B1678" s="73">
        <v>3</v>
      </c>
      <c r="C1678" s="74">
        <v>7867</v>
      </c>
      <c r="D1678" s="26">
        <f t="shared" si="263"/>
        <v>140.22244500810677</v>
      </c>
      <c r="E1678" s="57">
        <f t="shared" si="264"/>
        <v>1.7824131817478935E-2</v>
      </c>
      <c r="F1678" s="26">
        <f t="shared" si="265"/>
        <v>18.684681602679483</v>
      </c>
      <c r="G1678" s="57">
        <f t="shared" si="266"/>
        <v>2.3750707515799519E-3</v>
      </c>
      <c r="H1678" s="26">
        <f t="shared" si="267"/>
        <v>158.90712661078626</v>
      </c>
      <c r="I1678" s="57">
        <f t="shared" si="268"/>
        <v>2.0199202569058886E-2</v>
      </c>
      <c r="J1678" s="14">
        <v>1673</v>
      </c>
      <c r="K1678" s="21">
        <f t="shared" si="269"/>
        <v>7848.3153183973209</v>
      </c>
      <c r="L1678" s="21">
        <f t="shared" si="270"/>
        <v>7708.0928733892133</v>
      </c>
      <c r="M1678" s="57">
        <f t="shared" si="271"/>
        <v>1.8191587375938244E-2</v>
      </c>
      <c r="N1678" s="57">
        <f t="shared" si="272"/>
        <v>2.4240343116758416E-3</v>
      </c>
      <c r="O1678" s="26"/>
      <c r="R1678" s="63"/>
    </row>
    <row r="1679" spans="1:18" s="2" customFormat="1" x14ac:dyDescent="0.25">
      <c r="A1679" s="72">
        <v>42996</v>
      </c>
      <c r="B1679" s="73">
        <v>11</v>
      </c>
      <c r="C1679" s="74">
        <v>7869</v>
      </c>
      <c r="D1679" s="26">
        <f t="shared" si="263"/>
        <v>140.24699540140023</v>
      </c>
      <c r="E1679" s="57">
        <f t="shared" si="264"/>
        <v>1.7822721489566682E-2</v>
      </c>
      <c r="F1679" s="26">
        <f t="shared" si="265"/>
        <v>18.687283445249349</v>
      </c>
      <c r="G1679" s="57">
        <f t="shared" si="266"/>
        <v>2.3747977437094101E-3</v>
      </c>
      <c r="H1679" s="26">
        <f t="shared" si="267"/>
        <v>158.93427884664959</v>
      </c>
      <c r="I1679" s="57">
        <f t="shared" si="268"/>
        <v>2.0197519233276093E-2</v>
      </c>
      <c r="J1679" s="14">
        <v>1674</v>
      </c>
      <c r="K1679" s="21">
        <f t="shared" si="269"/>
        <v>7850.3127165547503</v>
      </c>
      <c r="L1679" s="21">
        <f t="shared" si="270"/>
        <v>7710.0657211533508</v>
      </c>
      <c r="M1679" s="57">
        <f t="shared" si="271"/>
        <v>1.819011672191306E-2</v>
      </c>
      <c r="N1679" s="57">
        <f t="shared" si="272"/>
        <v>2.4237515114791932E-3</v>
      </c>
      <c r="O1679" s="26"/>
      <c r="R1679" s="63"/>
    </row>
    <row r="1680" spans="1:18" s="2" customFormat="1" x14ac:dyDescent="0.25">
      <c r="A1680" s="72">
        <v>42985</v>
      </c>
      <c r="B1680" s="73">
        <v>21</v>
      </c>
      <c r="C1680" s="74">
        <v>7871</v>
      </c>
      <c r="D1680" s="26">
        <f t="shared" si="263"/>
        <v>140.27154579469371</v>
      </c>
      <c r="E1680" s="57">
        <f t="shared" si="264"/>
        <v>1.7821311878375518E-2</v>
      </c>
      <c r="F1680" s="26">
        <f t="shared" si="265"/>
        <v>18.689885287819219</v>
      </c>
      <c r="G1680" s="57">
        <f t="shared" si="266"/>
        <v>2.374524874580005E-3</v>
      </c>
      <c r="H1680" s="26">
        <f t="shared" si="267"/>
        <v>158.96143108251292</v>
      </c>
      <c r="I1680" s="57">
        <f t="shared" si="268"/>
        <v>2.0195836752955523E-2</v>
      </c>
      <c r="J1680" s="14">
        <v>1675</v>
      </c>
      <c r="K1680" s="21">
        <f t="shared" si="269"/>
        <v>7852.3101147121806</v>
      </c>
      <c r="L1680" s="21">
        <f t="shared" si="270"/>
        <v>7712.0385689174873</v>
      </c>
      <c r="M1680" s="57">
        <f t="shared" si="271"/>
        <v>1.818864682031578E-2</v>
      </c>
      <c r="N1680" s="57">
        <f t="shared" si="272"/>
        <v>2.4234688559710686E-3</v>
      </c>
      <c r="O1680" s="26"/>
      <c r="R1680" s="63"/>
    </row>
    <row r="1681" spans="1:18" s="2" customFormat="1" x14ac:dyDescent="0.25">
      <c r="A1681" s="72">
        <v>42981</v>
      </c>
      <c r="B1681" s="73">
        <v>13</v>
      </c>
      <c r="C1681" s="74">
        <v>7873</v>
      </c>
      <c r="D1681" s="26">
        <f t="shared" si="263"/>
        <v>140.29609618798719</v>
      </c>
      <c r="E1681" s="57">
        <f t="shared" si="264"/>
        <v>1.7819902983359226E-2</v>
      </c>
      <c r="F1681" s="26">
        <f t="shared" si="265"/>
        <v>18.692487130389086</v>
      </c>
      <c r="G1681" s="57">
        <f t="shared" si="266"/>
        <v>2.3742521440860008E-3</v>
      </c>
      <c r="H1681" s="26">
        <f t="shared" si="267"/>
        <v>158.98858331837627</v>
      </c>
      <c r="I1681" s="57">
        <f t="shared" si="268"/>
        <v>2.0194155127445226E-2</v>
      </c>
      <c r="J1681" s="14">
        <v>1676</v>
      </c>
      <c r="K1681" s="21">
        <f t="shared" si="269"/>
        <v>7854.3075128696109</v>
      </c>
      <c r="L1681" s="21">
        <f t="shared" si="270"/>
        <v>7714.0114166816238</v>
      </c>
      <c r="M1681" s="57">
        <f t="shared" si="271"/>
        <v>1.8187177670569106E-2</v>
      </c>
      <c r="N1681" s="57">
        <f t="shared" si="272"/>
        <v>2.4231863450404549E-3</v>
      </c>
      <c r="O1681" s="26"/>
      <c r="R1681" s="63"/>
    </row>
    <row r="1682" spans="1:18" s="2" customFormat="1" x14ac:dyDescent="0.25">
      <c r="A1682" s="72">
        <v>43068</v>
      </c>
      <c r="B1682" s="73">
        <v>9</v>
      </c>
      <c r="C1682" s="74">
        <v>7875</v>
      </c>
      <c r="D1682" s="26">
        <f t="shared" si="263"/>
        <v>140.32064658128064</v>
      </c>
      <c r="E1682" s="57">
        <f t="shared" si="264"/>
        <v>1.7818494803972146E-2</v>
      </c>
      <c r="F1682" s="26">
        <f t="shared" si="265"/>
        <v>18.695088972958956</v>
      </c>
      <c r="G1682" s="57">
        <f t="shared" si="266"/>
        <v>2.3739795521217724E-3</v>
      </c>
      <c r="H1682" s="26">
        <f t="shared" si="267"/>
        <v>159.0157355542396</v>
      </c>
      <c r="I1682" s="57">
        <f t="shared" si="268"/>
        <v>2.0192474356093917E-2</v>
      </c>
      <c r="J1682" s="14">
        <v>1677</v>
      </c>
      <c r="K1682" s="21">
        <f t="shared" si="269"/>
        <v>7856.3049110270413</v>
      </c>
      <c r="L1682" s="21">
        <f t="shared" si="270"/>
        <v>7715.9842644457603</v>
      </c>
      <c r="M1682" s="57">
        <f t="shared" si="271"/>
        <v>1.8185709272096329E-2</v>
      </c>
      <c r="N1682" s="57">
        <f t="shared" si="272"/>
        <v>2.4229039785764552E-3</v>
      </c>
      <c r="O1682" s="26"/>
      <c r="R1682" s="63"/>
    </row>
    <row r="1683" spans="1:18" s="2" customFormat="1" x14ac:dyDescent="0.25">
      <c r="A1683" s="72">
        <v>42980</v>
      </c>
      <c r="B1683" s="73">
        <v>14</v>
      </c>
      <c r="C1683" s="74">
        <v>7876</v>
      </c>
      <c r="D1683" s="26">
        <f t="shared" si="263"/>
        <v>140.3329217779274</v>
      </c>
      <c r="E1683" s="57">
        <f t="shared" si="264"/>
        <v>1.7817790982469196E-2</v>
      </c>
      <c r="F1683" s="26">
        <f t="shared" si="265"/>
        <v>18.69638989424389</v>
      </c>
      <c r="G1683" s="57">
        <f t="shared" si="266"/>
        <v>2.3738433080553439E-3</v>
      </c>
      <c r="H1683" s="26">
        <f t="shared" si="267"/>
        <v>159.02931167217127</v>
      </c>
      <c r="I1683" s="57">
        <f t="shared" si="268"/>
        <v>2.0191634290524538E-2</v>
      </c>
      <c r="J1683" s="14">
        <v>1678</v>
      </c>
      <c r="K1683" s="21">
        <f t="shared" si="269"/>
        <v>7857.303610105756</v>
      </c>
      <c r="L1683" s="21">
        <f t="shared" si="270"/>
        <v>7716.9706883278286</v>
      </c>
      <c r="M1683" s="57">
        <f t="shared" si="271"/>
        <v>1.8184975354407596E-2</v>
      </c>
      <c r="N1683" s="57">
        <f t="shared" si="272"/>
        <v>2.4227628494848104E-3</v>
      </c>
      <c r="O1683" s="26"/>
      <c r="R1683" s="63"/>
    </row>
    <row r="1684" spans="1:18" s="2" customFormat="1" x14ac:dyDescent="0.25">
      <c r="A1684" s="72">
        <v>43051</v>
      </c>
      <c r="B1684" s="73">
        <v>6</v>
      </c>
      <c r="C1684" s="74">
        <v>7879</v>
      </c>
      <c r="D1684" s="26">
        <f t="shared" si="263"/>
        <v>140.3697473678676</v>
      </c>
      <c r="E1684" s="57">
        <f t="shared" si="264"/>
        <v>1.7815680589905774E-2</v>
      </c>
      <c r="F1684" s="26">
        <f t="shared" si="265"/>
        <v>18.700292658098693</v>
      </c>
      <c r="G1684" s="57">
        <f t="shared" si="266"/>
        <v>2.3734347833606669E-3</v>
      </c>
      <c r="H1684" s="26">
        <f t="shared" si="267"/>
        <v>159.07004002596631</v>
      </c>
      <c r="I1684" s="57">
        <f t="shared" si="268"/>
        <v>2.0189115373266443E-2</v>
      </c>
      <c r="J1684" s="14">
        <v>1679</v>
      </c>
      <c r="K1684" s="21">
        <f t="shared" si="269"/>
        <v>7860.299707341901</v>
      </c>
      <c r="L1684" s="21">
        <f t="shared" si="270"/>
        <v>7719.9299599740334</v>
      </c>
      <c r="M1684" s="57">
        <f t="shared" si="271"/>
        <v>1.8182774726668603E-2</v>
      </c>
      <c r="N1684" s="57">
        <f t="shared" si="272"/>
        <v>2.4223396786052695E-3</v>
      </c>
      <c r="O1684" s="26"/>
      <c r="R1684" s="63"/>
    </row>
    <row r="1685" spans="1:18" s="2" customFormat="1" x14ac:dyDescent="0.25">
      <c r="A1685" s="72">
        <v>43066</v>
      </c>
      <c r="B1685" s="73">
        <v>11</v>
      </c>
      <c r="C1685" s="74">
        <v>7883</v>
      </c>
      <c r="D1685" s="26">
        <f t="shared" si="263"/>
        <v>140.41884815445454</v>
      </c>
      <c r="E1685" s="57">
        <f t="shared" si="264"/>
        <v>1.7812869231822216E-2</v>
      </c>
      <c r="F1685" s="26">
        <f t="shared" si="265"/>
        <v>18.70549634323843</v>
      </c>
      <c r="G1685" s="57">
        <f t="shared" si="266"/>
        <v>2.3728905674538156E-3</v>
      </c>
      <c r="H1685" s="26">
        <f t="shared" si="267"/>
        <v>159.12434449769296</v>
      </c>
      <c r="I1685" s="57">
        <f t="shared" si="268"/>
        <v>2.0185759799276032E-2</v>
      </c>
      <c r="J1685" s="14">
        <v>1680</v>
      </c>
      <c r="K1685" s="21">
        <f t="shared" si="269"/>
        <v>7864.2945036567617</v>
      </c>
      <c r="L1685" s="21">
        <f t="shared" si="270"/>
        <v>7723.8756555023074</v>
      </c>
      <c r="M1685" s="57">
        <f t="shared" si="271"/>
        <v>1.8179843179430711E-2</v>
      </c>
      <c r="N1685" s="57">
        <f t="shared" si="272"/>
        <v>2.4217759551725918E-3</v>
      </c>
      <c r="O1685" s="26"/>
      <c r="R1685" s="63"/>
    </row>
    <row r="1686" spans="1:18" s="2" customFormat="1" x14ac:dyDescent="0.25">
      <c r="A1686" s="72">
        <v>43007</v>
      </c>
      <c r="B1686" s="73">
        <v>19</v>
      </c>
      <c r="C1686" s="74">
        <v>7888</v>
      </c>
      <c r="D1686" s="26">
        <f t="shared" si="263"/>
        <v>140.4802241376882</v>
      </c>
      <c r="E1686" s="57">
        <f t="shared" si="264"/>
        <v>1.7809359043824569E-2</v>
      </c>
      <c r="F1686" s="26">
        <f t="shared" si="265"/>
        <v>18.712000949663103</v>
      </c>
      <c r="G1686" s="57">
        <f t="shared" si="266"/>
        <v>2.3722110737402513E-3</v>
      </c>
      <c r="H1686" s="26">
        <f t="shared" si="267"/>
        <v>159.19222508735129</v>
      </c>
      <c r="I1686" s="57">
        <f t="shared" si="268"/>
        <v>2.0181570117564818E-2</v>
      </c>
      <c r="J1686" s="14">
        <v>1681</v>
      </c>
      <c r="K1686" s="21">
        <f t="shared" si="269"/>
        <v>7869.287999050337</v>
      </c>
      <c r="L1686" s="21">
        <f t="shared" si="270"/>
        <v>7728.8077749126487</v>
      </c>
      <c r="M1686" s="57">
        <f t="shared" si="271"/>
        <v>1.8176182954592359E-2</v>
      </c>
      <c r="N1686" s="57">
        <f t="shared" si="272"/>
        <v>2.4210721102938268E-3</v>
      </c>
      <c r="O1686" s="26"/>
      <c r="R1686" s="63"/>
    </row>
    <row r="1687" spans="1:18" s="2" customFormat="1" x14ac:dyDescent="0.25">
      <c r="A1687" s="72">
        <v>43017</v>
      </c>
      <c r="B1687" s="73">
        <v>8</v>
      </c>
      <c r="C1687" s="74">
        <v>7889</v>
      </c>
      <c r="D1687" s="26">
        <f t="shared" si="263"/>
        <v>140.49249933433495</v>
      </c>
      <c r="E1687" s="57">
        <f t="shared" si="264"/>
        <v>1.7808657540161612E-2</v>
      </c>
      <c r="F1687" s="26">
        <f t="shared" si="265"/>
        <v>18.713301870948037</v>
      </c>
      <c r="G1687" s="57">
        <f t="shared" si="266"/>
        <v>2.3720752783556896E-3</v>
      </c>
      <c r="H1687" s="26">
        <f t="shared" si="267"/>
        <v>159.205801205283</v>
      </c>
      <c r="I1687" s="57">
        <f t="shared" si="268"/>
        <v>2.0180732818517302E-2</v>
      </c>
      <c r="J1687" s="14">
        <v>1682</v>
      </c>
      <c r="K1687" s="21">
        <f t="shared" si="269"/>
        <v>7870.2866981290517</v>
      </c>
      <c r="L1687" s="21">
        <f t="shared" si="270"/>
        <v>7729.794198794717</v>
      </c>
      <c r="M1687" s="57">
        <f t="shared" si="271"/>
        <v>1.8175451470136359E-2</v>
      </c>
      <c r="N1687" s="57">
        <f t="shared" si="272"/>
        <v>2.4209314491019625E-3</v>
      </c>
      <c r="O1687" s="26"/>
      <c r="R1687" s="63"/>
    </row>
    <row r="1688" spans="1:18" s="2" customFormat="1" x14ac:dyDescent="0.25">
      <c r="A1688" s="72">
        <v>42980</v>
      </c>
      <c r="B1688" s="73">
        <v>22</v>
      </c>
      <c r="C1688" s="74">
        <v>7893</v>
      </c>
      <c r="D1688" s="26">
        <f t="shared" si="263"/>
        <v>140.54160012092188</v>
      </c>
      <c r="E1688" s="57">
        <f t="shared" si="264"/>
        <v>1.7805853303043441E-2</v>
      </c>
      <c r="F1688" s="26">
        <f t="shared" si="265"/>
        <v>18.718505556087777</v>
      </c>
      <c r="G1688" s="57">
        <f t="shared" si="266"/>
        <v>2.3715324409081182E-3</v>
      </c>
      <c r="H1688" s="26">
        <f t="shared" si="267"/>
        <v>159.26010567700968</v>
      </c>
      <c r="I1688" s="57">
        <f t="shared" si="268"/>
        <v>2.0177385743951563E-2</v>
      </c>
      <c r="J1688" s="14">
        <v>1683</v>
      </c>
      <c r="K1688" s="21">
        <f t="shared" si="269"/>
        <v>7874.2814944439124</v>
      </c>
      <c r="L1688" s="21">
        <f t="shared" si="270"/>
        <v>7733.73989432299</v>
      </c>
      <c r="M1688" s="57">
        <f t="shared" si="271"/>
        <v>1.81725273983015E-2</v>
      </c>
      <c r="N1688" s="57">
        <f t="shared" si="272"/>
        <v>2.4203691631558798E-3</v>
      </c>
      <c r="O1688" s="26"/>
      <c r="R1688" s="63"/>
    </row>
    <row r="1689" spans="1:18" s="2" customFormat="1" x14ac:dyDescent="0.25">
      <c r="A1689" s="72">
        <v>43006</v>
      </c>
      <c r="B1689" s="73">
        <v>10</v>
      </c>
      <c r="C1689" s="74">
        <v>7895</v>
      </c>
      <c r="D1689" s="26">
        <f t="shared" si="263"/>
        <v>140.56615051421537</v>
      </c>
      <c r="E1689" s="57">
        <f t="shared" si="264"/>
        <v>1.7804452250058944E-2</v>
      </c>
      <c r="F1689" s="26">
        <f t="shared" si="265"/>
        <v>18.721107398657644</v>
      </c>
      <c r="G1689" s="57">
        <f t="shared" si="266"/>
        <v>2.3712612284556862E-3</v>
      </c>
      <c r="H1689" s="26">
        <f t="shared" si="267"/>
        <v>159.287257912873</v>
      </c>
      <c r="I1689" s="57">
        <f t="shared" si="268"/>
        <v>2.0175713478514629E-2</v>
      </c>
      <c r="J1689" s="14">
        <v>1684</v>
      </c>
      <c r="K1689" s="21">
        <f t="shared" si="269"/>
        <v>7876.2788926013427</v>
      </c>
      <c r="L1689" s="21">
        <f t="shared" si="270"/>
        <v>7735.7127420871266</v>
      </c>
      <c r="M1689" s="57">
        <f t="shared" si="271"/>
        <v>1.8171066480978201E-2</v>
      </c>
      <c r="N1689" s="57">
        <f t="shared" si="272"/>
        <v>2.4200882352834901E-3</v>
      </c>
      <c r="O1689" s="26"/>
      <c r="R1689" s="63"/>
    </row>
    <row r="1690" spans="1:18" s="2" customFormat="1" x14ac:dyDescent="0.25">
      <c r="A1690" s="72">
        <v>43038</v>
      </c>
      <c r="B1690" s="73">
        <v>7</v>
      </c>
      <c r="C1690" s="74">
        <v>7895</v>
      </c>
      <c r="D1690" s="26">
        <f t="shared" si="263"/>
        <v>140.56615051421537</v>
      </c>
      <c r="E1690" s="57">
        <f t="shared" si="264"/>
        <v>1.7804452250058944E-2</v>
      </c>
      <c r="F1690" s="26">
        <f t="shared" si="265"/>
        <v>18.721107398657644</v>
      </c>
      <c r="G1690" s="57">
        <f t="shared" si="266"/>
        <v>2.3712612284556862E-3</v>
      </c>
      <c r="H1690" s="26">
        <f t="shared" si="267"/>
        <v>159.287257912873</v>
      </c>
      <c r="I1690" s="57">
        <f t="shared" si="268"/>
        <v>2.0175713478514629E-2</v>
      </c>
      <c r="J1690" s="14">
        <v>1685</v>
      </c>
      <c r="K1690" s="21">
        <f t="shared" si="269"/>
        <v>7876.2788926013427</v>
      </c>
      <c r="L1690" s="21">
        <f t="shared" si="270"/>
        <v>7735.7127420871266</v>
      </c>
      <c r="M1690" s="57">
        <f t="shared" si="271"/>
        <v>1.8171066480978201E-2</v>
      </c>
      <c r="N1690" s="57">
        <f t="shared" si="272"/>
        <v>2.4200882352834901E-3</v>
      </c>
      <c r="O1690" s="26"/>
      <c r="R1690" s="63"/>
    </row>
    <row r="1691" spans="1:18" s="2" customFormat="1" x14ac:dyDescent="0.25">
      <c r="A1691" s="72">
        <v>43067</v>
      </c>
      <c r="B1691" s="73">
        <v>21</v>
      </c>
      <c r="C1691" s="74">
        <v>7897</v>
      </c>
      <c r="D1691" s="26">
        <f t="shared" si="263"/>
        <v>140.59070090750885</v>
      </c>
      <c r="E1691" s="57">
        <f t="shared" si="264"/>
        <v>1.7803051906737855E-2</v>
      </c>
      <c r="F1691" s="26">
        <f t="shared" si="265"/>
        <v>18.723709241227514</v>
      </c>
      <c r="G1691" s="57">
        <f t="shared" si="266"/>
        <v>2.3709901533781833E-3</v>
      </c>
      <c r="H1691" s="26">
        <f t="shared" si="267"/>
        <v>159.31441014873636</v>
      </c>
      <c r="I1691" s="57">
        <f t="shared" si="268"/>
        <v>2.017404206011604E-2</v>
      </c>
      <c r="J1691" s="14">
        <v>1686</v>
      </c>
      <c r="K1691" s="21">
        <f t="shared" si="269"/>
        <v>7878.2762907587721</v>
      </c>
      <c r="L1691" s="21">
        <f t="shared" si="270"/>
        <v>7737.685589851264</v>
      </c>
      <c r="M1691" s="57">
        <f t="shared" si="271"/>
        <v>1.8169606308623781E-2</v>
      </c>
      <c r="N1691" s="57">
        <f t="shared" si="272"/>
        <v>2.4198074506652867E-3</v>
      </c>
      <c r="O1691" s="26"/>
      <c r="R1691" s="63"/>
    </row>
    <row r="1692" spans="1:18" s="2" customFormat="1" x14ac:dyDescent="0.25">
      <c r="A1692" s="72">
        <v>43056</v>
      </c>
      <c r="B1692" s="73">
        <v>22</v>
      </c>
      <c r="C1692" s="74">
        <v>7898</v>
      </c>
      <c r="D1692" s="26">
        <f t="shared" si="263"/>
        <v>140.60297610415557</v>
      </c>
      <c r="E1692" s="57">
        <f t="shared" si="264"/>
        <v>1.7802352001032612E-2</v>
      </c>
      <c r="F1692" s="26">
        <f t="shared" si="265"/>
        <v>18.725010162512447</v>
      </c>
      <c r="G1692" s="57">
        <f t="shared" si="266"/>
        <v>2.3708546673224169E-3</v>
      </c>
      <c r="H1692" s="26">
        <f t="shared" si="267"/>
        <v>159.32798626666801</v>
      </c>
      <c r="I1692" s="57">
        <f t="shared" si="268"/>
        <v>2.0173206668355027E-2</v>
      </c>
      <c r="J1692" s="14">
        <v>1687</v>
      </c>
      <c r="K1692" s="21">
        <f t="shared" si="269"/>
        <v>7879.2749898374877</v>
      </c>
      <c r="L1692" s="21">
        <f t="shared" si="270"/>
        <v>7738.6720137333323</v>
      </c>
      <c r="M1692" s="57">
        <f t="shared" si="271"/>
        <v>1.8168876501631851E-2</v>
      </c>
      <c r="N1692" s="57">
        <f t="shared" si="272"/>
        <v>2.4196671120422669E-3</v>
      </c>
      <c r="O1692" s="26"/>
      <c r="R1692" s="63"/>
    </row>
    <row r="1693" spans="1:18" s="2" customFormat="1" x14ac:dyDescent="0.25">
      <c r="A1693" s="72">
        <v>43007</v>
      </c>
      <c r="B1693" s="73">
        <v>20</v>
      </c>
      <c r="C1693" s="74">
        <v>7899</v>
      </c>
      <c r="D1693" s="26">
        <f t="shared" si="263"/>
        <v>140.6152513008023</v>
      </c>
      <c r="E1693" s="57">
        <f t="shared" si="264"/>
        <v>1.7801652272541119E-2</v>
      </c>
      <c r="F1693" s="26">
        <f t="shared" si="265"/>
        <v>18.726311083797381</v>
      </c>
      <c r="G1693" s="57">
        <f t="shared" si="266"/>
        <v>2.3707192155712599E-3</v>
      </c>
      <c r="H1693" s="26">
        <f t="shared" si="267"/>
        <v>159.34156238459968</v>
      </c>
      <c r="I1693" s="57">
        <f t="shared" si="268"/>
        <v>2.0172371488112378E-2</v>
      </c>
      <c r="J1693" s="14">
        <v>1688</v>
      </c>
      <c r="K1693" s="21">
        <f t="shared" si="269"/>
        <v>7880.2736889162024</v>
      </c>
      <c r="L1693" s="21">
        <f t="shared" si="270"/>
        <v>7739.6584376154005</v>
      </c>
      <c r="M1693" s="57">
        <f t="shared" si="271"/>
        <v>1.8168146880668555E-2</v>
      </c>
      <c r="N1693" s="57">
        <f t="shared" si="272"/>
        <v>2.4195268091917223E-3</v>
      </c>
      <c r="O1693" s="26"/>
      <c r="R1693" s="63"/>
    </row>
    <row r="1694" spans="1:18" s="2" customFormat="1" x14ac:dyDescent="0.25">
      <c r="A1694" s="72">
        <v>42984</v>
      </c>
      <c r="B1694" s="73">
        <v>21</v>
      </c>
      <c r="C1694" s="74">
        <v>7906</v>
      </c>
      <c r="D1694" s="26">
        <f t="shared" si="263"/>
        <v>140.70117767732944</v>
      </c>
      <c r="E1694" s="57">
        <f t="shared" si="264"/>
        <v>1.7796759129437064E-2</v>
      </c>
      <c r="F1694" s="26">
        <f t="shared" si="265"/>
        <v>18.735417532791921</v>
      </c>
      <c r="G1694" s="57">
        <f t="shared" si="266"/>
        <v>2.3697720127487882E-3</v>
      </c>
      <c r="H1694" s="26">
        <f t="shared" si="267"/>
        <v>159.43659521012137</v>
      </c>
      <c r="I1694" s="57">
        <f t="shared" si="268"/>
        <v>2.0166531142185855E-2</v>
      </c>
      <c r="J1694" s="14">
        <v>1689</v>
      </c>
      <c r="K1694" s="21">
        <f t="shared" si="269"/>
        <v>7887.2645824672081</v>
      </c>
      <c r="L1694" s="21">
        <f t="shared" si="270"/>
        <v>7746.5634047898784</v>
      </c>
      <c r="M1694" s="57">
        <f t="shared" si="271"/>
        <v>1.8163044736757807E-2</v>
      </c>
      <c r="N1694" s="57">
        <f t="shared" si="272"/>
        <v>2.4185456897193123E-3</v>
      </c>
      <c r="O1694" s="26"/>
      <c r="R1694" s="63"/>
    </row>
    <row r="1695" spans="1:18" s="2" customFormat="1" x14ac:dyDescent="0.25">
      <c r="A1695" s="72">
        <v>43012</v>
      </c>
      <c r="B1695" s="73">
        <v>21</v>
      </c>
      <c r="C1695" s="74">
        <v>7908</v>
      </c>
      <c r="D1695" s="26">
        <f t="shared" si="263"/>
        <v>140.72572807062292</v>
      </c>
      <c r="E1695" s="57">
        <f t="shared" si="264"/>
        <v>1.7795362679643767E-2</v>
      </c>
      <c r="F1695" s="26">
        <f t="shared" si="265"/>
        <v>18.738019375361791</v>
      </c>
      <c r="G1695" s="57">
        <f t="shared" si="266"/>
        <v>2.3695016913709904E-3</v>
      </c>
      <c r="H1695" s="26">
        <f t="shared" si="267"/>
        <v>159.46374744598472</v>
      </c>
      <c r="I1695" s="57">
        <f t="shared" si="268"/>
        <v>2.0164864371014762E-2</v>
      </c>
      <c r="J1695" s="14">
        <v>1690</v>
      </c>
      <c r="K1695" s="21">
        <f t="shared" si="269"/>
        <v>7889.2619806246385</v>
      </c>
      <c r="L1695" s="21">
        <f t="shared" si="270"/>
        <v>7748.5362525540149</v>
      </c>
      <c r="M1695" s="57">
        <f t="shared" si="271"/>
        <v>1.8161588651564732E-2</v>
      </c>
      <c r="N1695" s="57">
        <f t="shared" si="272"/>
        <v>2.4182656910439705E-3</v>
      </c>
      <c r="O1695" s="26"/>
      <c r="R1695" s="63"/>
    </row>
    <row r="1696" spans="1:18" s="2" customFormat="1" x14ac:dyDescent="0.25">
      <c r="A1696" s="72">
        <v>43067</v>
      </c>
      <c r="B1696" s="73">
        <v>19</v>
      </c>
      <c r="C1696" s="74">
        <v>7910</v>
      </c>
      <c r="D1696" s="26">
        <f t="shared" si="263"/>
        <v>140.7502784639164</v>
      </c>
      <c r="E1696" s="57">
        <f t="shared" si="264"/>
        <v>1.7793966936019773E-2</v>
      </c>
      <c r="F1696" s="26">
        <f t="shared" si="265"/>
        <v>18.740621217931661</v>
      </c>
      <c r="G1696" s="57">
        <f t="shared" si="266"/>
        <v>2.3692315066917396E-3</v>
      </c>
      <c r="H1696" s="26">
        <f t="shared" si="267"/>
        <v>159.49089968184808</v>
      </c>
      <c r="I1696" s="57">
        <f t="shared" si="268"/>
        <v>2.0163198442711514E-2</v>
      </c>
      <c r="J1696" s="14">
        <v>1691</v>
      </c>
      <c r="K1696" s="21">
        <f t="shared" si="269"/>
        <v>7891.2593787820688</v>
      </c>
      <c r="L1696" s="21">
        <f t="shared" si="270"/>
        <v>7750.5091003181515</v>
      </c>
      <c r="M1696" s="57">
        <f t="shared" si="271"/>
        <v>1.8160133307647975E-2</v>
      </c>
      <c r="N1696" s="57">
        <f t="shared" si="272"/>
        <v>2.417985834912751E-3</v>
      </c>
      <c r="O1696" s="26"/>
      <c r="R1696" s="63"/>
    </row>
    <row r="1697" spans="1:18" s="2" customFormat="1" x14ac:dyDescent="0.25">
      <c r="A1697" s="72">
        <v>43002</v>
      </c>
      <c r="B1697" s="73">
        <v>22</v>
      </c>
      <c r="C1697" s="74">
        <v>7913</v>
      </c>
      <c r="D1697" s="26">
        <f t="shared" si="263"/>
        <v>140.78710405385661</v>
      </c>
      <c r="E1697" s="57">
        <f t="shared" si="264"/>
        <v>1.7791874643479921E-2</v>
      </c>
      <c r="F1697" s="26">
        <f t="shared" si="265"/>
        <v>18.744523981786465</v>
      </c>
      <c r="G1697" s="57">
        <f t="shared" si="266"/>
        <v>2.3688264857559035E-3</v>
      </c>
      <c r="H1697" s="26">
        <f t="shared" si="267"/>
        <v>159.53162803564308</v>
      </c>
      <c r="I1697" s="57">
        <f t="shared" si="268"/>
        <v>2.0160701129235823E-2</v>
      </c>
      <c r="J1697" s="14">
        <v>1692</v>
      </c>
      <c r="K1697" s="21">
        <f t="shared" si="269"/>
        <v>7894.2554760182138</v>
      </c>
      <c r="L1697" s="21">
        <f t="shared" si="270"/>
        <v>7753.4683719643572</v>
      </c>
      <c r="M1697" s="57">
        <f t="shared" si="271"/>
        <v>1.8157951680428136E-2</v>
      </c>
      <c r="N1697" s="57">
        <f t="shared" si="272"/>
        <v>2.4175663177481307E-3</v>
      </c>
      <c r="O1697" s="26"/>
      <c r="R1697" s="63"/>
    </row>
    <row r="1698" spans="1:18" s="2" customFormat="1" x14ac:dyDescent="0.25">
      <c r="A1698" s="72">
        <v>43047</v>
      </c>
      <c r="B1698" s="73">
        <v>21</v>
      </c>
      <c r="C1698" s="74">
        <v>7913</v>
      </c>
      <c r="D1698" s="26">
        <f t="shared" si="263"/>
        <v>140.78710405385661</v>
      </c>
      <c r="E1698" s="57">
        <f t="shared" si="264"/>
        <v>1.7791874643479921E-2</v>
      </c>
      <c r="F1698" s="26">
        <f t="shared" si="265"/>
        <v>18.744523981786465</v>
      </c>
      <c r="G1698" s="57">
        <f t="shared" si="266"/>
        <v>2.3688264857559035E-3</v>
      </c>
      <c r="H1698" s="26">
        <f t="shared" si="267"/>
        <v>159.53162803564308</v>
      </c>
      <c r="I1698" s="57">
        <f t="shared" si="268"/>
        <v>2.0160701129235823E-2</v>
      </c>
      <c r="J1698" s="14">
        <v>1693</v>
      </c>
      <c r="K1698" s="21">
        <f t="shared" si="269"/>
        <v>7894.2554760182138</v>
      </c>
      <c r="L1698" s="21">
        <f t="shared" si="270"/>
        <v>7753.4683719643572</v>
      </c>
      <c r="M1698" s="57">
        <f t="shared" si="271"/>
        <v>1.8157951680428136E-2</v>
      </c>
      <c r="N1698" s="57">
        <f t="shared" si="272"/>
        <v>2.4175663177481307E-3</v>
      </c>
      <c r="O1698" s="26"/>
      <c r="R1698" s="63"/>
    </row>
    <row r="1699" spans="1:18" s="2" customFormat="1" x14ac:dyDescent="0.25">
      <c r="A1699" s="72">
        <v>43002</v>
      </c>
      <c r="B1699" s="73">
        <v>12</v>
      </c>
      <c r="C1699" s="74">
        <v>7919</v>
      </c>
      <c r="D1699" s="26">
        <f t="shared" si="263"/>
        <v>140.860755233737</v>
      </c>
      <c r="E1699" s="57">
        <f t="shared" si="264"/>
        <v>1.7787694814211011E-2</v>
      </c>
      <c r="F1699" s="26">
        <f t="shared" si="265"/>
        <v>18.752329509496068</v>
      </c>
      <c r="G1699" s="57">
        <f t="shared" si="266"/>
        <v>2.3680173645025974E-3</v>
      </c>
      <c r="H1699" s="26">
        <f t="shared" si="267"/>
        <v>159.61308474323306</v>
      </c>
      <c r="I1699" s="57">
        <f t="shared" si="268"/>
        <v>2.0155712178713609E-2</v>
      </c>
      <c r="J1699" s="14">
        <v>1694</v>
      </c>
      <c r="K1699" s="21">
        <f t="shared" si="269"/>
        <v>7900.2476704905039</v>
      </c>
      <c r="L1699" s="21">
        <f t="shared" si="270"/>
        <v>7759.3869152567668</v>
      </c>
      <c r="M1699" s="57">
        <f t="shared" si="271"/>
        <v>1.8153593418156769E-2</v>
      </c>
      <c r="N1699" s="57">
        <f t="shared" si="272"/>
        <v>2.4167282433905455E-3</v>
      </c>
      <c r="O1699" s="26"/>
      <c r="R1699" s="63"/>
    </row>
    <row r="1700" spans="1:18" s="2" customFormat="1" x14ac:dyDescent="0.25">
      <c r="A1700" s="72">
        <v>42985</v>
      </c>
      <c r="B1700" s="73">
        <v>20</v>
      </c>
      <c r="C1700" s="74">
        <v>7926</v>
      </c>
      <c r="D1700" s="26">
        <f t="shared" si="263"/>
        <v>140.94641404736669</v>
      </c>
      <c r="E1700" s="57">
        <f t="shared" si="264"/>
        <v>1.7782792587353859E-2</v>
      </c>
      <c r="F1700" s="26">
        <f t="shared" si="265"/>
        <v>18.761501541312875</v>
      </c>
      <c r="G1700" s="57">
        <f t="shared" si="266"/>
        <v>2.3670832123786115E-3</v>
      </c>
      <c r="H1700" s="26">
        <f t="shared" si="267"/>
        <v>159.70791558867955</v>
      </c>
      <c r="I1700" s="57">
        <f t="shared" si="268"/>
        <v>2.0149875799732469E-2</v>
      </c>
      <c r="J1700" s="14">
        <v>1695</v>
      </c>
      <c r="K1700" s="21">
        <f t="shared" si="269"/>
        <v>7907.238498458687</v>
      </c>
      <c r="L1700" s="21">
        <f t="shared" si="270"/>
        <v>7766.2920844113205</v>
      </c>
      <c r="M1700" s="57">
        <f t="shared" si="271"/>
        <v>1.8148482250658272E-2</v>
      </c>
      <c r="N1700" s="57">
        <f t="shared" si="272"/>
        <v>2.4157604861361564E-3</v>
      </c>
      <c r="O1700" s="26">
        <v>7925.5105196220002</v>
      </c>
      <c r="R1700" s="63"/>
    </row>
    <row r="1701" spans="1:18" s="2" customFormat="1" x14ac:dyDescent="0.25">
      <c r="A1701" s="72">
        <v>43007</v>
      </c>
      <c r="B1701" s="73">
        <v>13</v>
      </c>
      <c r="C1701" s="74">
        <v>7927</v>
      </c>
      <c r="D1701" s="26">
        <f t="shared" si="263"/>
        <v>140.95389626231517</v>
      </c>
      <c r="E1701" s="57">
        <f t="shared" si="264"/>
        <v>1.7781493157854822E-2</v>
      </c>
      <c r="F1701" s="26">
        <f t="shared" si="265"/>
        <v>18.76397727894869</v>
      </c>
      <c r="G1701" s="57">
        <f t="shared" si="266"/>
        <v>2.3670969192568047E-3</v>
      </c>
      <c r="H1701" s="26">
        <f t="shared" si="267"/>
        <v>159.71787354126386</v>
      </c>
      <c r="I1701" s="57">
        <f t="shared" si="268"/>
        <v>2.0148590077111627E-2</v>
      </c>
      <c r="J1701" s="14">
        <v>1696</v>
      </c>
      <c r="K1701" s="21">
        <f t="shared" si="269"/>
        <v>7908.2360227210511</v>
      </c>
      <c r="L1701" s="21">
        <f t="shared" si="270"/>
        <v>7767.2821264587365</v>
      </c>
      <c r="M1701" s="57">
        <f t="shared" si="271"/>
        <v>1.8147132287388529E-2</v>
      </c>
      <c r="N1701" s="57">
        <f t="shared" si="272"/>
        <v>2.4157713050013251E-3</v>
      </c>
      <c r="O1701" s="26"/>
      <c r="R1701" s="63"/>
    </row>
    <row r="1702" spans="1:18" s="2" customFormat="1" x14ac:dyDescent="0.25">
      <c r="A1702" s="72">
        <v>43019</v>
      </c>
      <c r="B1702" s="73">
        <v>8</v>
      </c>
      <c r="C1702" s="74">
        <v>7927</v>
      </c>
      <c r="D1702" s="26">
        <f t="shared" si="263"/>
        <v>140.95389626231517</v>
      </c>
      <c r="E1702" s="57">
        <f t="shared" si="264"/>
        <v>1.7781493157854822E-2</v>
      </c>
      <c r="F1702" s="26">
        <f t="shared" si="265"/>
        <v>18.76397727894869</v>
      </c>
      <c r="G1702" s="57">
        <f t="shared" si="266"/>
        <v>2.3670969192568047E-3</v>
      </c>
      <c r="H1702" s="26">
        <f t="shared" si="267"/>
        <v>159.71787354126386</v>
      </c>
      <c r="I1702" s="57">
        <f t="shared" si="268"/>
        <v>2.0148590077111627E-2</v>
      </c>
      <c r="J1702" s="14">
        <v>1697</v>
      </c>
      <c r="K1702" s="21">
        <f t="shared" si="269"/>
        <v>7908.2360227210511</v>
      </c>
      <c r="L1702" s="21">
        <f t="shared" si="270"/>
        <v>7767.2821264587365</v>
      </c>
      <c r="M1702" s="57">
        <f t="shared" si="271"/>
        <v>1.8147132287388529E-2</v>
      </c>
      <c r="N1702" s="57">
        <f t="shared" si="272"/>
        <v>2.4157713050013251E-3</v>
      </c>
      <c r="O1702" s="26"/>
      <c r="R1702" s="63"/>
    </row>
    <row r="1703" spans="1:18" s="2" customFormat="1" x14ac:dyDescent="0.25">
      <c r="A1703" s="72">
        <v>43001</v>
      </c>
      <c r="B1703" s="73">
        <v>22</v>
      </c>
      <c r="C1703" s="74">
        <v>7931</v>
      </c>
      <c r="D1703" s="26">
        <f t="shared" si="263"/>
        <v>140.98382512210907</v>
      </c>
      <c r="E1703" s="57">
        <f t="shared" si="264"/>
        <v>1.777629871669513E-2</v>
      </c>
      <c r="F1703" s="26">
        <f t="shared" si="265"/>
        <v>18.773880229491947</v>
      </c>
      <c r="G1703" s="57">
        <f t="shared" si="266"/>
        <v>2.3671517122042553E-3</v>
      </c>
      <c r="H1703" s="26">
        <f t="shared" si="267"/>
        <v>159.757705351601</v>
      </c>
      <c r="I1703" s="57">
        <f t="shared" si="268"/>
        <v>2.0143450428899382E-2</v>
      </c>
      <c r="J1703" s="14">
        <v>1698</v>
      </c>
      <c r="K1703" s="21">
        <f t="shared" si="269"/>
        <v>7912.2261197705084</v>
      </c>
      <c r="L1703" s="21">
        <f t="shared" si="270"/>
        <v>7771.2422946483994</v>
      </c>
      <c r="M1703" s="57">
        <f t="shared" si="271"/>
        <v>1.8141735873966558E-2</v>
      </c>
      <c r="N1703" s="57">
        <f t="shared" si="272"/>
        <v>2.4158145528959279E-3</v>
      </c>
      <c r="O1703" s="26"/>
      <c r="R1703" s="63"/>
    </row>
    <row r="1704" spans="1:18" s="2" customFormat="1" x14ac:dyDescent="0.25">
      <c r="A1704" s="72">
        <v>43039</v>
      </c>
      <c r="B1704" s="73">
        <v>9</v>
      </c>
      <c r="C1704" s="74">
        <v>7933</v>
      </c>
      <c r="D1704" s="26">
        <f t="shared" si="263"/>
        <v>140.99878955200603</v>
      </c>
      <c r="E1704" s="57">
        <f t="shared" si="264"/>
        <v>1.7773703460482293E-2</v>
      </c>
      <c r="F1704" s="26">
        <f t="shared" si="265"/>
        <v>18.778831704763572</v>
      </c>
      <c r="G1704" s="57">
        <f t="shared" si="266"/>
        <v>2.367179087957087E-3</v>
      </c>
      <c r="H1704" s="26">
        <f t="shared" si="267"/>
        <v>159.77762125676961</v>
      </c>
      <c r="I1704" s="57">
        <f t="shared" si="268"/>
        <v>2.014088254843938E-2</v>
      </c>
      <c r="J1704" s="14">
        <v>1699</v>
      </c>
      <c r="K1704" s="21">
        <f t="shared" si="269"/>
        <v>7914.2211682952366</v>
      </c>
      <c r="L1704" s="21">
        <f t="shared" si="270"/>
        <v>7773.2223787432304</v>
      </c>
      <c r="M1704" s="57">
        <f t="shared" si="271"/>
        <v>1.8139039729209782E-2</v>
      </c>
      <c r="N1704" s="57">
        <f t="shared" si="272"/>
        <v>2.4158361603183313E-3</v>
      </c>
      <c r="O1704" s="26"/>
      <c r="R1704" s="63"/>
    </row>
    <row r="1705" spans="1:18" s="2" customFormat="1" x14ac:dyDescent="0.25">
      <c r="A1705" s="72">
        <v>43060</v>
      </c>
      <c r="B1705" s="73">
        <v>11</v>
      </c>
      <c r="C1705" s="74">
        <v>7933</v>
      </c>
      <c r="D1705" s="26">
        <f t="shared" si="263"/>
        <v>140.99878955200603</v>
      </c>
      <c r="E1705" s="57">
        <f t="shared" si="264"/>
        <v>1.7773703460482293E-2</v>
      </c>
      <c r="F1705" s="26">
        <f t="shared" si="265"/>
        <v>18.778831704763572</v>
      </c>
      <c r="G1705" s="57">
        <f t="shared" si="266"/>
        <v>2.367179087957087E-3</v>
      </c>
      <c r="H1705" s="26">
        <f t="shared" si="267"/>
        <v>159.77762125676961</v>
      </c>
      <c r="I1705" s="57">
        <f t="shared" si="268"/>
        <v>2.014088254843938E-2</v>
      </c>
      <c r="J1705" s="14">
        <v>1700</v>
      </c>
      <c r="K1705" s="21">
        <f t="shared" si="269"/>
        <v>7914.2211682952366</v>
      </c>
      <c r="L1705" s="21">
        <f t="shared" si="270"/>
        <v>7773.2223787432304</v>
      </c>
      <c r="M1705" s="57">
        <f t="shared" si="271"/>
        <v>1.8139039729209782E-2</v>
      </c>
      <c r="N1705" s="57">
        <f t="shared" si="272"/>
        <v>2.4158361603183313E-3</v>
      </c>
      <c r="O1705" s="26"/>
      <c r="R1705" s="63"/>
    </row>
    <row r="1706" spans="1:18" s="2" customFormat="1" x14ac:dyDescent="0.25">
      <c r="A1706" s="72">
        <v>43004</v>
      </c>
      <c r="B1706" s="73">
        <v>11</v>
      </c>
      <c r="C1706" s="74">
        <v>7935</v>
      </c>
      <c r="D1706" s="26">
        <f t="shared" si="263"/>
        <v>141.01375398190299</v>
      </c>
      <c r="E1706" s="57">
        <f t="shared" si="264"/>
        <v>1.7771109512527156E-2</v>
      </c>
      <c r="F1706" s="26">
        <f t="shared" si="265"/>
        <v>18.783783180035201</v>
      </c>
      <c r="G1706" s="57">
        <f t="shared" si="266"/>
        <v>2.3672064499099181E-3</v>
      </c>
      <c r="H1706" s="26">
        <f t="shared" si="267"/>
        <v>159.79753716193818</v>
      </c>
      <c r="I1706" s="57">
        <f t="shared" si="268"/>
        <v>2.0138315962437075E-2</v>
      </c>
      <c r="J1706" s="14">
        <v>1701</v>
      </c>
      <c r="K1706" s="21">
        <f t="shared" si="269"/>
        <v>7916.2162168199648</v>
      </c>
      <c r="L1706" s="21">
        <f t="shared" si="270"/>
        <v>7775.2024628380623</v>
      </c>
      <c r="M1706" s="57">
        <f t="shared" si="271"/>
        <v>1.8136344957688847E-2</v>
      </c>
      <c r="N1706" s="57">
        <f t="shared" si="272"/>
        <v>2.4158577567353593E-3</v>
      </c>
      <c r="O1706" s="26"/>
      <c r="R1706" s="63"/>
    </row>
    <row r="1707" spans="1:18" s="2" customFormat="1" x14ac:dyDescent="0.25">
      <c r="A1707" s="72">
        <v>42985</v>
      </c>
      <c r="B1707" s="73">
        <v>15</v>
      </c>
      <c r="C1707" s="74">
        <v>7936</v>
      </c>
      <c r="D1707" s="26">
        <f t="shared" si="263"/>
        <v>141.02123619685148</v>
      </c>
      <c r="E1707" s="57">
        <f t="shared" si="264"/>
        <v>1.7769813028837133E-2</v>
      </c>
      <c r="F1707" s="26">
        <f t="shared" si="265"/>
        <v>18.786258917671017</v>
      </c>
      <c r="G1707" s="57">
        <f t="shared" si="266"/>
        <v>2.3672201257145939E-3</v>
      </c>
      <c r="H1707" s="26">
        <f t="shared" si="267"/>
        <v>159.80749511452248</v>
      </c>
      <c r="I1707" s="57">
        <f t="shared" si="268"/>
        <v>2.0137033154551724E-2</v>
      </c>
      <c r="J1707" s="14">
        <v>1702</v>
      </c>
      <c r="K1707" s="21">
        <f t="shared" si="269"/>
        <v>7917.2137410823289</v>
      </c>
      <c r="L1707" s="21">
        <f t="shared" si="270"/>
        <v>7776.1925048854773</v>
      </c>
      <c r="M1707" s="57">
        <f t="shared" si="271"/>
        <v>1.8134998086564002E-2</v>
      </c>
      <c r="N1707" s="57">
        <f t="shared" si="272"/>
        <v>2.4158685508194845E-3</v>
      </c>
      <c r="O1707" s="26"/>
      <c r="R1707" s="63"/>
    </row>
    <row r="1708" spans="1:18" s="2" customFormat="1" x14ac:dyDescent="0.25">
      <c r="A1708" s="72">
        <v>42983</v>
      </c>
      <c r="B1708" s="73">
        <v>10</v>
      </c>
      <c r="C1708" s="74">
        <v>7937</v>
      </c>
      <c r="D1708" s="26">
        <f t="shared" si="263"/>
        <v>141.02871841179996</v>
      </c>
      <c r="E1708" s="57">
        <f t="shared" si="264"/>
        <v>1.776851687184074E-2</v>
      </c>
      <c r="F1708" s="26">
        <f t="shared" si="265"/>
        <v>18.788734655306829</v>
      </c>
      <c r="G1708" s="57">
        <f t="shared" si="266"/>
        <v>2.3672337980731799E-3</v>
      </c>
      <c r="H1708" s="26">
        <f t="shared" si="267"/>
        <v>159.81745306710678</v>
      </c>
      <c r="I1708" s="57">
        <f t="shared" si="268"/>
        <v>2.013575066991392E-2</v>
      </c>
      <c r="J1708" s="14">
        <v>1703</v>
      </c>
      <c r="K1708" s="21">
        <f t="shared" si="269"/>
        <v>7918.2112653446929</v>
      </c>
      <c r="L1708" s="21">
        <f t="shared" si="270"/>
        <v>7777.1825469328933</v>
      </c>
      <c r="M1708" s="57">
        <f t="shared" si="271"/>
        <v>1.813365155835487E-2</v>
      </c>
      <c r="N1708" s="57">
        <f t="shared" si="272"/>
        <v>2.415879342155417E-3</v>
      </c>
      <c r="O1708" s="26"/>
      <c r="R1708" s="63"/>
    </row>
    <row r="1709" spans="1:18" s="2" customFormat="1" x14ac:dyDescent="0.25">
      <c r="A1709" s="72">
        <v>43056</v>
      </c>
      <c r="B1709" s="73">
        <v>21</v>
      </c>
      <c r="C1709" s="74">
        <v>7938</v>
      </c>
      <c r="D1709" s="26">
        <f t="shared" si="263"/>
        <v>141.03620062674844</v>
      </c>
      <c r="E1709" s="57">
        <f t="shared" si="264"/>
        <v>1.7767221041414517E-2</v>
      </c>
      <c r="F1709" s="26">
        <f t="shared" si="265"/>
        <v>18.791210392942645</v>
      </c>
      <c r="G1709" s="57">
        <f t="shared" si="266"/>
        <v>2.3672474669869797E-3</v>
      </c>
      <c r="H1709" s="26">
        <f t="shared" si="267"/>
        <v>159.82741101969108</v>
      </c>
      <c r="I1709" s="57">
        <f t="shared" si="268"/>
        <v>2.0134468508401497E-2</v>
      </c>
      <c r="J1709" s="14">
        <v>1704</v>
      </c>
      <c r="K1709" s="21">
        <f t="shared" si="269"/>
        <v>7919.208789607057</v>
      </c>
      <c r="L1709" s="21">
        <f t="shared" si="270"/>
        <v>7778.1725889803092</v>
      </c>
      <c r="M1709" s="57">
        <f t="shared" si="271"/>
        <v>1.8132305372930504E-2</v>
      </c>
      <c r="N1709" s="57">
        <f t="shared" si="272"/>
        <v>2.4158901307442067E-3</v>
      </c>
      <c r="O1709" s="26"/>
      <c r="R1709" s="63"/>
    </row>
    <row r="1710" spans="1:18" s="2" customFormat="1" x14ac:dyDescent="0.25">
      <c r="A1710" s="72">
        <v>43059</v>
      </c>
      <c r="B1710" s="73">
        <v>18</v>
      </c>
      <c r="C1710" s="74">
        <v>7940</v>
      </c>
      <c r="D1710" s="26">
        <f t="shared" si="263"/>
        <v>141.05116505664537</v>
      </c>
      <c r="E1710" s="57">
        <f t="shared" si="264"/>
        <v>1.7764630359779016E-2</v>
      </c>
      <c r="F1710" s="26">
        <f t="shared" si="265"/>
        <v>18.796161868214273</v>
      </c>
      <c r="G1710" s="57">
        <f t="shared" si="266"/>
        <v>2.3672747944854249E-3</v>
      </c>
      <c r="H1710" s="26">
        <f t="shared" si="267"/>
        <v>159.84732692485966</v>
      </c>
      <c r="I1710" s="57">
        <f t="shared" si="268"/>
        <v>2.013190515426444E-2</v>
      </c>
      <c r="J1710" s="14">
        <v>1705</v>
      </c>
      <c r="K1710" s="21">
        <f t="shared" si="269"/>
        <v>7921.2038381317861</v>
      </c>
      <c r="L1710" s="21">
        <f t="shared" si="270"/>
        <v>7780.1526730751402</v>
      </c>
      <c r="M1710" s="57">
        <f t="shared" si="271"/>
        <v>1.8129614029912637E-2</v>
      </c>
      <c r="N1710" s="57">
        <f t="shared" si="272"/>
        <v>2.4159116996845522E-3</v>
      </c>
      <c r="O1710" s="26"/>
      <c r="R1710" s="63"/>
    </row>
    <row r="1711" spans="1:18" s="2" customFormat="1" x14ac:dyDescent="0.25">
      <c r="A1711" s="72">
        <v>43050</v>
      </c>
      <c r="B1711" s="73">
        <v>23</v>
      </c>
      <c r="C1711" s="74">
        <v>7941</v>
      </c>
      <c r="D1711" s="26">
        <f t="shared" si="263"/>
        <v>141.05864727159386</v>
      </c>
      <c r="E1711" s="57">
        <f t="shared" si="264"/>
        <v>1.7763335508323114E-2</v>
      </c>
      <c r="F1711" s="26">
        <f t="shared" si="265"/>
        <v>18.798637605850086</v>
      </c>
      <c r="G1711" s="57">
        <f t="shared" si="266"/>
        <v>2.3672884530726718E-3</v>
      </c>
      <c r="H1711" s="26">
        <f t="shared" si="267"/>
        <v>159.85728487744393</v>
      </c>
      <c r="I1711" s="57">
        <f t="shared" si="268"/>
        <v>2.0130623961395786E-2</v>
      </c>
      <c r="J1711" s="14">
        <v>1706</v>
      </c>
      <c r="K1711" s="21">
        <f t="shared" si="269"/>
        <v>7922.2013623941502</v>
      </c>
      <c r="L1711" s="21">
        <f t="shared" si="270"/>
        <v>7781.1427151225562</v>
      </c>
      <c r="M1711" s="57">
        <f t="shared" si="271"/>
        <v>1.8128268872057582E-2</v>
      </c>
      <c r="N1711" s="57">
        <f t="shared" si="272"/>
        <v>2.4159224800382032E-3</v>
      </c>
      <c r="O1711" s="26"/>
      <c r="R1711" s="63"/>
    </row>
    <row r="1712" spans="1:18" s="2" customFormat="1" x14ac:dyDescent="0.25">
      <c r="A1712" s="72">
        <v>43031</v>
      </c>
      <c r="B1712" s="73">
        <v>20</v>
      </c>
      <c r="C1712" s="74">
        <v>7951</v>
      </c>
      <c r="D1712" s="26">
        <f t="shared" si="263"/>
        <v>141.13346942107864</v>
      </c>
      <c r="E1712" s="57">
        <f t="shared" si="264"/>
        <v>1.7750404907694459E-2</v>
      </c>
      <c r="F1712" s="26">
        <f t="shared" si="265"/>
        <v>18.823394982208224</v>
      </c>
      <c r="G1712" s="57">
        <f t="shared" si="266"/>
        <v>2.3674248499821688E-3</v>
      </c>
      <c r="H1712" s="26">
        <f t="shared" si="267"/>
        <v>159.95686440328686</v>
      </c>
      <c r="I1712" s="57">
        <f t="shared" si="268"/>
        <v>2.0117829757676627E-2</v>
      </c>
      <c r="J1712" s="14">
        <v>1707</v>
      </c>
      <c r="K1712" s="21">
        <f t="shared" si="269"/>
        <v>7932.1766050177921</v>
      </c>
      <c r="L1712" s="21">
        <f t="shared" si="270"/>
        <v>7791.043135596713</v>
      </c>
      <c r="M1712" s="57">
        <f t="shared" si="271"/>
        <v>1.8114836096369435E-2</v>
      </c>
      <c r="N1712" s="57">
        <f t="shared" si="272"/>
        <v>2.4160301328849656E-3</v>
      </c>
      <c r="O1712" s="26"/>
      <c r="R1712" s="63"/>
    </row>
    <row r="1713" spans="1:18" s="2" customFormat="1" x14ac:dyDescent="0.25">
      <c r="A1713" s="72">
        <v>43066</v>
      </c>
      <c r="B1713" s="73">
        <v>5</v>
      </c>
      <c r="C1713" s="74">
        <v>7960</v>
      </c>
      <c r="D1713" s="26">
        <f t="shared" si="263"/>
        <v>141.20080935561495</v>
      </c>
      <c r="E1713" s="57">
        <f t="shared" si="264"/>
        <v>1.7738795145177757E-2</v>
      </c>
      <c r="F1713" s="26">
        <f t="shared" si="265"/>
        <v>18.845676620930551</v>
      </c>
      <c r="G1713" s="57">
        <f t="shared" si="266"/>
        <v>2.367547314187255E-3</v>
      </c>
      <c r="H1713" s="26">
        <f t="shared" si="267"/>
        <v>160.04648597654551</v>
      </c>
      <c r="I1713" s="57">
        <f t="shared" si="268"/>
        <v>2.0106342459365014E-2</v>
      </c>
      <c r="J1713" s="14">
        <v>1708</v>
      </c>
      <c r="K1713" s="21">
        <f t="shared" si="269"/>
        <v>7941.1543233790699</v>
      </c>
      <c r="L1713" s="21">
        <f t="shared" si="270"/>
        <v>7799.9535140234548</v>
      </c>
      <c r="M1713" s="57">
        <f t="shared" si="271"/>
        <v>1.8102775753951802E-2</v>
      </c>
      <c r="N1713" s="57">
        <f t="shared" si="272"/>
        <v>2.4161267867876526E-3</v>
      </c>
      <c r="O1713" s="26"/>
      <c r="R1713" s="63"/>
    </row>
    <row r="1714" spans="1:18" s="2" customFormat="1" x14ac:dyDescent="0.25">
      <c r="A1714" s="72">
        <v>42986</v>
      </c>
      <c r="B1714" s="73">
        <v>19</v>
      </c>
      <c r="C1714" s="74">
        <v>7962</v>
      </c>
      <c r="D1714" s="26">
        <f t="shared" si="263"/>
        <v>141.21577378551191</v>
      </c>
      <c r="E1714" s="57">
        <f t="shared" si="264"/>
        <v>1.7736218762309963E-2</v>
      </c>
      <c r="F1714" s="26">
        <f t="shared" si="265"/>
        <v>18.850628096202179</v>
      </c>
      <c r="G1714" s="57">
        <f t="shared" si="266"/>
        <v>2.3675744908568425E-3</v>
      </c>
      <c r="H1714" s="26">
        <f t="shared" si="267"/>
        <v>160.06640188171409</v>
      </c>
      <c r="I1714" s="57">
        <f t="shared" si="268"/>
        <v>2.0103793253166802E-2</v>
      </c>
      <c r="J1714" s="14">
        <v>1709</v>
      </c>
      <c r="K1714" s="21">
        <f t="shared" si="269"/>
        <v>7943.1493719037981</v>
      </c>
      <c r="L1714" s="21">
        <f t="shared" si="270"/>
        <v>7801.9335981182858</v>
      </c>
      <c r="M1714" s="57">
        <f t="shared" si="271"/>
        <v>1.8100099418889071E-2</v>
      </c>
      <c r="N1714" s="57">
        <f t="shared" si="272"/>
        <v>2.4161482354513606E-3</v>
      </c>
      <c r="O1714" s="26"/>
      <c r="R1714" s="63"/>
    </row>
    <row r="1715" spans="1:18" s="2" customFormat="1" x14ac:dyDescent="0.25">
      <c r="A1715" s="72">
        <v>43004</v>
      </c>
      <c r="B1715" s="73">
        <v>23</v>
      </c>
      <c r="C1715" s="74">
        <v>7964</v>
      </c>
      <c r="D1715" s="26">
        <f t="shared" si="263"/>
        <v>141.23073821540888</v>
      </c>
      <c r="E1715" s="57">
        <f t="shared" si="264"/>
        <v>1.7733643673456666E-2</v>
      </c>
      <c r="F1715" s="26">
        <f t="shared" si="265"/>
        <v>18.855579571473807</v>
      </c>
      <c r="G1715" s="57">
        <f t="shared" si="266"/>
        <v>2.3676016538766711E-3</v>
      </c>
      <c r="H1715" s="26">
        <f t="shared" si="267"/>
        <v>160.08631778688269</v>
      </c>
      <c r="I1715" s="57">
        <f t="shared" si="268"/>
        <v>2.0101245327333338E-2</v>
      </c>
      <c r="J1715" s="14">
        <v>1710</v>
      </c>
      <c r="K1715" s="21">
        <f t="shared" si="269"/>
        <v>7945.1444204285262</v>
      </c>
      <c r="L1715" s="21">
        <f t="shared" si="270"/>
        <v>7803.9136822131177</v>
      </c>
      <c r="M1715" s="57">
        <f t="shared" si="271"/>
        <v>1.8097424441957326E-2</v>
      </c>
      <c r="N1715" s="57">
        <f t="shared" si="272"/>
        <v>2.4161696732307447E-3</v>
      </c>
      <c r="O1715" s="26"/>
      <c r="R1715" s="63"/>
    </row>
    <row r="1716" spans="1:18" s="2" customFormat="1" x14ac:dyDescent="0.25">
      <c r="A1716" s="72">
        <v>43060</v>
      </c>
      <c r="B1716" s="73">
        <v>4</v>
      </c>
      <c r="C1716" s="74">
        <v>7965</v>
      </c>
      <c r="D1716" s="26">
        <f t="shared" si="263"/>
        <v>141.23822043035736</v>
      </c>
      <c r="E1716" s="57">
        <f t="shared" si="264"/>
        <v>1.7732356613980836E-2</v>
      </c>
      <c r="F1716" s="26">
        <f t="shared" si="265"/>
        <v>18.858055309109623</v>
      </c>
      <c r="G1716" s="57">
        <f t="shared" si="266"/>
        <v>2.367615230271139E-3</v>
      </c>
      <c r="H1716" s="26">
        <f t="shared" si="267"/>
        <v>160.09627573946699</v>
      </c>
      <c r="I1716" s="57">
        <f t="shared" si="268"/>
        <v>2.0099971844251975E-2</v>
      </c>
      <c r="J1716" s="14">
        <v>1711</v>
      </c>
      <c r="K1716" s="21">
        <f t="shared" si="269"/>
        <v>7946.1419446908903</v>
      </c>
      <c r="L1716" s="21">
        <f t="shared" si="270"/>
        <v>7804.9037242605327</v>
      </c>
      <c r="M1716" s="57">
        <f t="shared" si="271"/>
        <v>1.8096087462467554E-2</v>
      </c>
      <c r="N1716" s="57">
        <f t="shared" si="272"/>
        <v>2.4161803880414054E-3</v>
      </c>
      <c r="O1716" s="26"/>
      <c r="R1716" s="63"/>
    </row>
    <row r="1717" spans="1:18" s="2" customFormat="1" x14ac:dyDescent="0.25">
      <c r="A1717" s="72">
        <v>43053</v>
      </c>
      <c r="B1717" s="73">
        <v>18</v>
      </c>
      <c r="C1717" s="74">
        <v>7969</v>
      </c>
      <c r="D1717" s="26">
        <f t="shared" si="263"/>
        <v>141.26814929015126</v>
      </c>
      <c r="E1717" s="57">
        <f t="shared" si="264"/>
        <v>1.7727211606243101E-2</v>
      </c>
      <c r="F1717" s="26">
        <f t="shared" si="265"/>
        <v>18.867958259652877</v>
      </c>
      <c r="G1717" s="57">
        <f t="shared" si="266"/>
        <v>2.3676695017759916E-3</v>
      </c>
      <c r="H1717" s="26">
        <f t="shared" si="267"/>
        <v>160.13610754980414</v>
      </c>
      <c r="I1717" s="57">
        <f t="shared" si="268"/>
        <v>2.0094881108019092E-2</v>
      </c>
      <c r="J1717" s="14">
        <v>1712</v>
      </c>
      <c r="K1717" s="21">
        <f t="shared" si="269"/>
        <v>7950.1320417403467</v>
      </c>
      <c r="L1717" s="21">
        <f t="shared" si="270"/>
        <v>7808.8638924501956</v>
      </c>
      <c r="M1717" s="57">
        <f t="shared" si="271"/>
        <v>1.8090742934671052E-2</v>
      </c>
      <c r="N1717" s="57">
        <f t="shared" si="272"/>
        <v>2.41622322011463E-3</v>
      </c>
      <c r="O1717" s="26"/>
      <c r="R1717" s="63"/>
    </row>
    <row r="1718" spans="1:18" s="2" customFormat="1" x14ac:dyDescent="0.25">
      <c r="A1718" s="72">
        <v>43011</v>
      </c>
      <c r="B1718" s="73">
        <v>17</v>
      </c>
      <c r="C1718" s="74">
        <v>7972</v>
      </c>
      <c r="D1718" s="26">
        <f t="shared" si="263"/>
        <v>141.2905959349967</v>
      </c>
      <c r="E1718" s="57">
        <f t="shared" si="264"/>
        <v>1.7723356238710072E-2</v>
      </c>
      <c r="F1718" s="26">
        <f t="shared" si="265"/>
        <v>18.875385472560321</v>
      </c>
      <c r="G1718" s="57">
        <f t="shared" si="266"/>
        <v>2.3677101696638636E-3</v>
      </c>
      <c r="H1718" s="26">
        <f t="shared" si="267"/>
        <v>160.16598140755701</v>
      </c>
      <c r="I1718" s="57">
        <f t="shared" si="268"/>
        <v>2.0091066408373937E-2</v>
      </c>
      <c r="J1718" s="14">
        <v>1713</v>
      </c>
      <c r="K1718" s="21">
        <f t="shared" si="269"/>
        <v>7953.1246145274399</v>
      </c>
      <c r="L1718" s="21">
        <f t="shared" si="270"/>
        <v>7811.8340185924426</v>
      </c>
      <c r="M1718" s="57">
        <f t="shared" si="271"/>
        <v>1.8086738094885282E-2</v>
      </c>
      <c r="N1718" s="57">
        <f t="shared" si="272"/>
        <v>2.4162553156705882E-3</v>
      </c>
      <c r="O1718" s="26"/>
      <c r="R1718" s="63"/>
    </row>
    <row r="1719" spans="1:18" s="2" customFormat="1" x14ac:dyDescent="0.25">
      <c r="A1719" s="72">
        <v>42984</v>
      </c>
      <c r="B1719" s="73">
        <v>20</v>
      </c>
      <c r="C1719" s="74">
        <v>7977</v>
      </c>
      <c r="D1719" s="26">
        <f t="shared" si="263"/>
        <v>141.32800700973908</v>
      </c>
      <c r="E1719" s="57">
        <f t="shared" si="264"/>
        <v>1.7716937070294481E-2</v>
      </c>
      <c r="F1719" s="26">
        <f t="shared" si="265"/>
        <v>18.88776416073939</v>
      </c>
      <c r="G1719" s="57">
        <f t="shared" si="266"/>
        <v>2.3677778815017411E-3</v>
      </c>
      <c r="H1719" s="26">
        <f t="shared" si="267"/>
        <v>160.21577117047846</v>
      </c>
      <c r="I1719" s="57">
        <f t="shared" si="268"/>
        <v>2.0084714951796222E-2</v>
      </c>
      <c r="J1719" s="14">
        <v>1714</v>
      </c>
      <c r="K1719" s="21">
        <f t="shared" si="269"/>
        <v>7958.1122358392604</v>
      </c>
      <c r="L1719" s="21">
        <f t="shared" si="270"/>
        <v>7816.7842288295215</v>
      </c>
      <c r="M1719" s="57">
        <f t="shared" si="271"/>
        <v>1.8080070125064896E-2</v>
      </c>
      <c r="N1719" s="57">
        <f t="shared" si="272"/>
        <v>2.416308754062619E-3</v>
      </c>
      <c r="O1719" s="26"/>
      <c r="R1719" s="63"/>
    </row>
    <row r="1720" spans="1:18" s="2" customFormat="1" x14ac:dyDescent="0.25">
      <c r="A1720" s="72">
        <v>43011</v>
      </c>
      <c r="B1720" s="73">
        <v>18</v>
      </c>
      <c r="C1720" s="74">
        <v>7982</v>
      </c>
      <c r="D1720" s="26">
        <f t="shared" si="263"/>
        <v>141.36541808448149</v>
      </c>
      <c r="E1720" s="57">
        <f t="shared" si="264"/>
        <v>1.7710525943934036E-2</v>
      </c>
      <c r="F1720" s="26">
        <f t="shared" si="265"/>
        <v>18.90014284891846</v>
      </c>
      <c r="G1720" s="57">
        <f t="shared" si="266"/>
        <v>2.3678455085089528E-3</v>
      </c>
      <c r="H1720" s="26">
        <f t="shared" si="267"/>
        <v>160.26556093339994</v>
      </c>
      <c r="I1720" s="57">
        <f t="shared" si="268"/>
        <v>2.007837145244299E-2</v>
      </c>
      <c r="J1720" s="14">
        <v>1715</v>
      </c>
      <c r="K1720" s="21">
        <f t="shared" si="269"/>
        <v>7963.0998571510818</v>
      </c>
      <c r="L1720" s="21">
        <f t="shared" si="270"/>
        <v>7821.7344390666003</v>
      </c>
      <c r="M1720" s="57">
        <f t="shared" si="271"/>
        <v>1.8073410595278561E-2</v>
      </c>
      <c r="N1720" s="57">
        <f t="shared" si="272"/>
        <v>2.4163621248145944E-3</v>
      </c>
      <c r="O1720" s="26"/>
      <c r="R1720" s="63"/>
    </row>
    <row r="1721" spans="1:18" s="2" customFormat="1" x14ac:dyDescent="0.25">
      <c r="A1721" s="72">
        <v>43051</v>
      </c>
      <c r="B1721" s="73">
        <v>10</v>
      </c>
      <c r="C1721" s="74">
        <v>7982</v>
      </c>
      <c r="D1721" s="26">
        <f t="shared" si="263"/>
        <v>141.36541808448149</v>
      </c>
      <c r="E1721" s="57">
        <f t="shared" si="264"/>
        <v>1.7710525943934036E-2</v>
      </c>
      <c r="F1721" s="26">
        <f t="shared" si="265"/>
        <v>18.90014284891846</v>
      </c>
      <c r="G1721" s="57">
        <f t="shared" si="266"/>
        <v>2.3678455085089528E-3</v>
      </c>
      <c r="H1721" s="26">
        <f t="shared" si="267"/>
        <v>160.26556093339994</v>
      </c>
      <c r="I1721" s="57">
        <f t="shared" si="268"/>
        <v>2.007837145244299E-2</v>
      </c>
      <c r="J1721" s="14">
        <v>1716</v>
      </c>
      <c r="K1721" s="21">
        <f t="shared" si="269"/>
        <v>7963.0998571510818</v>
      </c>
      <c r="L1721" s="21">
        <f t="shared" si="270"/>
        <v>7821.7344390666003</v>
      </c>
      <c r="M1721" s="57">
        <f t="shared" si="271"/>
        <v>1.8073410595278561E-2</v>
      </c>
      <c r="N1721" s="57">
        <f t="shared" si="272"/>
        <v>2.4163621248145944E-3</v>
      </c>
      <c r="O1721" s="26"/>
      <c r="R1721" s="63"/>
    </row>
    <row r="1722" spans="1:18" s="2" customFormat="1" x14ac:dyDescent="0.25">
      <c r="A1722" s="72">
        <v>43003</v>
      </c>
      <c r="B1722" s="73">
        <v>12</v>
      </c>
      <c r="C1722" s="74">
        <v>7986</v>
      </c>
      <c r="D1722" s="26">
        <f t="shared" si="263"/>
        <v>141.39534694427539</v>
      </c>
      <c r="E1722" s="57">
        <f t="shared" si="264"/>
        <v>1.7705402822974628E-2</v>
      </c>
      <c r="F1722" s="26">
        <f t="shared" si="265"/>
        <v>18.910045799461717</v>
      </c>
      <c r="G1722" s="57">
        <f t="shared" si="266"/>
        <v>2.3678995491437159E-3</v>
      </c>
      <c r="H1722" s="26">
        <f t="shared" si="267"/>
        <v>160.30539274373712</v>
      </c>
      <c r="I1722" s="57">
        <f t="shared" si="268"/>
        <v>2.0073302372118348E-2</v>
      </c>
      <c r="J1722" s="14">
        <v>1717</v>
      </c>
      <c r="K1722" s="21">
        <f t="shared" si="269"/>
        <v>7967.0899542005382</v>
      </c>
      <c r="L1722" s="21">
        <f t="shared" si="270"/>
        <v>7825.6946072562632</v>
      </c>
      <c r="M1722" s="57">
        <f t="shared" si="271"/>
        <v>1.8068089037510941E-2</v>
      </c>
      <c r="N1722" s="57">
        <f t="shared" si="272"/>
        <v>2.4164047728015923E-3</v>
      </c>
      <c r="O1722" s="26"/>
      <c r="R1722" s="63"/>
    </row>
    <row r="1723" spans="1:18" s="2" customFormat="1" x14ac:dyDescent="0.25">
      <c r="A1723" s="72">
        <v>43015</v>
      </c>
      <c r="B1723" s="73">
        <v>22</v>
      </c>
      <c r="C1723" s="74">
        <v>7988</v>
      </c>
      <c r="D1723" s="26">
        <f t="shared" si="263"/>
        <v>141.41031137417235</v>
      </c>
      <c r="E1723" s="57">
        <f t="shared" si="264"/>
        <v>1.7702843186551371E-2</v>
      </c>
      <c r="F1723" s="26">
        <f t="shared" si="265"/>
        <v>18.914997274733345</v>
      </c>
      <c r="G1723" s="57">
        <f t="shared" si="266"/>
        <v>2.3679265491654161E-3</v>
      </c>
      <c r="H1723" s="26">
        <f t="shared" si="267"/>
        <v>160.32530864890569</v>
      </c>
      <c r="I1723" s="57">
        <f t="shared" si="268"/>
        <v>2.0070769735716785E-2</v>
      </c>
      <c r="J1723" s="14">
        <v>1718</v>
      </c>
      <c r="K1723" s="21">
        <f t="shared" si="269"/>
        <v>7969.0850027252663</v>
      </c>
      <c r="L1723" s="21">
        <f t="shared" si="270"/>
        <v>7827.6746913510942</v>
      </c>
      <c r="M1723" s="57">
        <f t="shared" si="271"/>
        <v>1.8065430277834433E-2</v>
      </c>
      <c r="N1723" s="57">
        <f t="shared" si="272"/>
        <v>2.4164260806127757E-3</v>
      </c>
      <c r="O1723" s="26"/>
      <c r="R1723" s="63"/>
    </row>
    <row r="1724" spans="1:18" s="2" customFormat="1" x14ac:dyDescent="0.25">
      <c r="A1724" s="72">
        <v>43067</v>
      </c>
      <c r="B1724" s="73">
        <v>20</v>
      </c>
      <c r="C1724" s="74">
        <v>7989</v>
      </c>
      <c r="D1724" s="26">
        <f t="shared" si="263"/>
        <v>141.41779358912083</v>
      </c>
      <c r="E1724" s="57">
        <f t="shared" si="264"/>
        <v>1.7701563848932386E-2</v>
      </c>
      <c r="F1724" s="26">
        <f t="shared" si="265"/>
        <v>18.917473012369157</v>
      </c>
      <c r="G1724" s="57">
        <f t="shared" si="266"/>
        <v>2.3679400441067914E-3</v>
      </c>
      <c r="H1724" s="26">
        <f t="shared" si="267"/>
        <v>160.33526660148999</v>
      </c>
      <c r="I1724" s="57">
        <f t="shared" si="268"/>
        <v>2.0069503893039176E-2</v>
      </c>
      <c r="J1724" s="14">
        <v>1719</v>
      </c>
      <c r="K1724" s="21">
        <f t="shared" si="269"/>
        <v>7970.0825269876304</v>
      </c>
      <c r="L1724" s="21">
        <f t="shared" si="270"/>
        <v>7828.6647333985102</v>
      </c>
      <c r="M1724" s="57">
        <f t="shared" si="271"/>
        <v>1.8064101402351127E-2</v>
      </c>
      <c r="N1724" s="57">
        <f t="shared" si="272"/>
        <v>2.41643673047637E-3</v>
      </c>
      <c r="O1724" s="26"/>
      <c r="R1724" s="63"/>
    </row>
    <row r="1725" spans="1:18" s="2" customFormat="1" x14ac:dyDescent="0.25">
      <c r="A1725" s="72">
        <v>42979</v>
      </c>
      <c r="B1725" s="73">
        <v>10</v>
      </c>
      <c r="C1725" s="74">
        <v>7995</v>
      </c>
      <c r="D1725" s="26">
        <f t="shared" si="263"/>
        <v>141.4626868788117</v>
      </c>
      <c r="E1725" s="57">
        <f t="shared" si="264"/>
        <v>1.7693894543941425E-2</v>
      </c>
      <c r="F1725" s="26">
        <f t="shared" si="265"/>
        <v>18.932327438184043</v>
      </c>
      <c r="G1725" s="57">
        <f t="shared" si="266"/>
        <v>2.3680209428622941E-3</v>
      </c>
      <c r="H1725" s="26">
        <f t="shared" si="267"/>
        <v>160.39501431699574</v>
      </c>
      <c r="I1725" s="57">
        <f t="shared" si="268"/>
        <v>2.0061915486803718E-2</v>
      </c>
      <c r="J1725" s="14">
        <v>1720</v>
      </c>
      <c r="K1725" s="21">
        <f t="shared" si="269"/>
        <v>7976.0676725618159</v>
      </c>
      <c r="L1725" s="21">
        <f t="shared" si="270"/>
        <v>7834.6049856830041</v>
      </c>
      <c r="M1725" s="57">
        <f t="shared" si="271"/>
        <v>1.8056135202390078E-2</v>
      </c>
      <c r="N1725" s="57">
        <f t="shared" si="272"/>
        <v>2.416500573134328E-3</v>
      </c>
      <c r="O1725" s="26"/>
      <c r="R1725" s="63"/>
    </row>
    <row r="1726" spans="1:18" s="2" customFormat="1" x14ac:dyDescent="0.25">
      <c r="A1726" s="72">
        <v>42990</v>
      </c>
      <c r="B1726" s="73">
        <v>14</v>
      </c>
      <c r="C1726" s="74">
        <v>7998</v>
      </c>
      <c r="D1726" s="26">
        <f t="shared" si="263"/>
        <v>141.48513352365714</v>
      </c>
      <c r="E1726" s="57">
        <f t="shared" si="264"/>
        <v>1.769006420650877E-2</v>
      </c>
      <c r="F1726" s="26">
        <f t="shared" si="265"/>
        <v>18.939754651091484</v>
      </c>
      <c r="G1726" s="57">
        <f t="shared" si="266"/>
        <v>2.3680613467231162E-3</v>
      </c>
      <c r="H1726" s="26">
        <f t="shared" si="267"/>
        <v>160.42488817474862</v>
      </c>
      <c r="I1726" s="57">
        <f t="shared" si="268"/>
        <v>2.0058125553231883E-2</v>
      </c>
      <c r="J1726" s="14">
        <v>1721</v>
      </c>
      <c r="K1726" s="21">
        <f t="shared" si="269"/>
        <v>7979.0602453489082</v>
      </c>
      <c r="L1726" s="21">
        <f t="shared" si="270"/>
        <v>7837.575111825251</v>
      </c>
      <c r="M1726" s="57">
        <f t="shared" si="271"/>
        <v>1.8052156630714244E-2</v>
      </c>
      <c r="N1726" s="57">
        <f t="shared" si="272"/>
        <v>2.4165324581726026E-3</v>
      </c>
      <c r="O1726" s="26"/>
      <c r="R1726" s="63"/>
    </row>
    <row r="1727" spans="1:18" s="2" customFormat="1" x14ac:dyDescent="0.25">
      <c r="A1727" s="72">
        <v>43023</v>
      </c>
      <c r="B1727" s="73">
        <v>15</v>
      </c>
      <c r="C1727" s="74">
        <v>8005</v>
      </c>
      <c r="D1727" s="26">
        <f t="shared" si="263"/>
        <v>141.53750902829648</v>
      </c>
      <c r="E1727" s="57">
        <f t="shared" si="264"/>
        <v>1.7681137917338725E-2</v>
      </c>
      <c r="F1727" s="26">
        <f t="shared" si="265"/>
        <v>18.957084814542181</v>
      </c>
      <c r="G1727" s="57">
        <f t="shared" si="266"/>
        <v>2.3681555046273805E-3</v>
      </c>
      <c r="H1727" s="26">
        <f t="shared" si="267"/>
        <v>160.49459384283867</v>
      </c>
      <c r="I1727" s="57">
        <f t="shared" si="268"/>
        <v>2.0049293421966104E-2</v>
      </c>
      <c r="J1727" s="14">
        <v>1722</v>
      </c>
      <c r="K1727" s="21">
        <f t="shared" si="269"/>
        <v>7986.0429151854578</v>
      </c>
      <c r="L1727" s="21">
        <f t="shared" si="270"/>
        <v>7844.5054061571609</v>
      </c>
      <c r="M1727" s="57">
        <f t="shared" si="271"/>
        <v>1.8042885013146086E-2</v>
      </c>
      <c r="N1727" s="57">
        <f t="shared" si="272"/>
        <v>2.4166067626982249E-3</v>
      </c>
      <c r="O1727" s="26"/>
      <c r="R1727" s="63"/>
    </row>
    <row r="1728" spans="1:18" s="2" customFormat="1" x14ac:dyDescent="0.25">
      <c r="A1728" s="72">
        <v>42994</v>
      </c>
      <c r="B1728" s="73">
        <v>22</v>
      </c>
      <c r="C1728" s="74">
        <v>8014</v>
      </c>
      <c r="D1728" s="26">
        <f t="shared" si="263"/>
        <v>141.60484896283279</v>
      </c>
      <c r="E1728" s="57">
        <f t="shared" si="264"/>
        <v>1.7669684173051259E-2</v>
      </c>
      <c r="F1728" s="26">
        <f t="shared" si="265"/>
        <v>18.979366453264507</v>
      </c>
      <c r="G1728" s="57">
        <f t="shared" si="266"/>
        <v>2.3682763230926515E-3</v>
      </c>
      <c r="H1728" s="26">
        <f t="shared" si="267"/>
        <v>160.58421541609729</v>
      </c>
      <c r="I1728" s="57">
        <f t="shared" si="268"/>
        <v>2.0037960496143911E-2</v>
      </c>
      <c r="J1728" s="14">
        <v>1723</v>
      </c>
      <c r="K1728" s="21">
        <f t="shared" si="269"/>
        <v>7995.0206335467356</v>
      </c>
      <c r="L1728" s="21">
        <f t="shared" si="270"/>
        <v>7853.4157845839027</v>
      </c>
      <c r="M1728" s="57">
        <f t="shared" si="271"/>
        <v>1.8030988406446055E-2</v>
      </c>
      <c r="N1728" s="57">
        <f t="shared" si="272"/>
        <v>2.4167021043913937E-3</v>
      </c>
      <c r="O1728" s="26"/>
      <c r="R1728" s="63"/>
    </row>
    <row r="1729" spans="1:18" s="2" customFormat="1" x14ac:dyDescent="0.25">
      <c r="A1729" s="72">
        <v>43013</v>
      </c>
      <c r="B1729" s="73">
        <v>13</v>
      </c>
      <c r="C1729" s="74">
        <v>8018</v>
      </c>
      <c r="D1729" s="26">
        <f t="shared" si="263"/>
        <v>141.63477782262672</v>
      </c>
      <c r="E1729" s="57">
        <f t="shared" si="264"/>
        <v>1.7664601873612712E-2</v>
      </c>
      <c r="F1729" s="26">
        <f t="shared" si="265"/>
        <v>18.989269403807764</v>
      </c>
      <c r="G1729" s="57">
        <f t="shared" si="266"/>
        <v>2.3683299331264361E-3</v>
      </c>
      <c r="H1729" s="26">
        <f t="shared" si="267"/>
        <v>160.62404722643447</v>
      </c>
      <c r="I1729" s="57">
        <f t="shared" si="268"/>
        <v>2.0032931806739145E-2</v>
      </c>
      <c r="J1729" s="14">
        <v>1724</v>
      </c>
      <c r="K1729" s="21">
        <f t="shared" si="269"/>
        <v>7999.0107305961919</v>
      </c>
      <c r="L1729" s="21">
        <f t="shared" si="270"/>
        <v>7857.3759527735656</v>
      </c>
      <c r="M1729" s="57">
        <f t="shared" si="271"/>
        <v>1.8025709686531066E-2</v>
      </c>
      <c r="N1729" s="57">
        <f t="shared" si="272"/>
        <v>2.4167444090676055E-3</v>
      </c>
      <c r="O1729" s="26"/>
      <c r="R1729" s="63"/>
    </row>
    <row r="1730" spans="1:18" s="2" customFormat="1" x14ac:dyDescent="0.25">
      <c r="A1730" s="72">
        <v>42986</v>
      </c>
      <c r="B1730" s="73">
        <v>16</v>
      </c>
      <c r="C1730" s="74">
        <v>8024</v>
      </c>
      <c r="D1730" s="26">
        <f t="shared" si="263"/>
        <v>141.67967111231758</v>
      </c>
      <c r="E1730" s="57">
        <f t="shared" si="264"/>
        <v>1.7656987925263906E-2</v>
      </c>
      <c r="F1730" s="26">
        <f t="shared" si="265"/>
        <v>19.00412382962265</v>
      </c>
      <c r="G1730" s="57">
        <f t="shared" si="266"/>
        <v>2.3684102479589542E-3</v>
      </c>
      <c r="H1730" s="26">
        <f t="shared" si="267"/>
        <v>160.68379494194022</v>
      </c>
      <c r="I1730" s="57">
        <f t="shared" si="268"/>
        <v>2.0025398173222859E-2</v>
      </c>
      <c r="J1730" s="14">
        <v>1725</v>
      </c>
      <c r="K1730" s="21">
        <f t="shared" si="269"/>
        <v>8004.9958761703774</v>
      </c>
      <c r="L1730" s="21">
        <f t="shared" si="270"/>
        <v>7863.3162050580595</v>
      </c>
      <c r="M1730" s="57">
        <f t="shared" si="271"/>
        <v>1.8017801576030029E-2</v>
      </c>
      <c r="N1730" s="57">
        <f t="shared" si="272"/>
        <v>2.4168077861854635E-3</v>
      </c>
      <c r="O1730" s="26"/>
      <c r="R1730" s="63"/>
    </row>
    <row r="1731" spans="1:18" s="2" customFormat="1" x14ac:dyDescent="0.25">
      <c r="A1731" s="72">
        <v>43016</v>
      </c>
      <c r="B1731" s="73">
        <v>11</v>
      </c>
      <c r="C1731" s="74">
        <v>8024</v>
      </c>
      <c r="D1731" s="26">
        <f t="shared" si="263"/>
        <v>141.67967111231758</v>
      </c>
      <c r="E1731" s="57">
        <f t="shared" si="264"/>
        <v>1.7656987925263906E-2</v>
      </c>
      <c r="F1731" s="26">
        <f t="shared" si="265"/>
        <v>19.00412382962265</v>
      </c>
      <c r="G1731" s="57">
        <f t="shared" si="266"/>
        <v>2.3684102479589542E-3</v>
      </c>
      <c r="H1731" s="26">
        <f t="shared" si="267"/>
        <v>160.68379494194022</v>
      </c>
      <c r="I1731" s="57">
        <f t="shared" si="268"/>
        <v>2.0025398173222859E-2</v>
      </c>
      <c r="J1731" s="14">
        <v>1726</v>
      </c>
      <c r="K1731" s="21">
        <f t="shared" si="269"/>
        <v>8004.9958761703774</v>
      </c>
      <c r="L1731" s="21">
        <f t="shared" si="270"/>
        <v>7863.3162050580595</v>
      </c>
      <c r="M1731" s="57">
        <f t="shared" si="271"/>
        <v>1.8017801576030029E-2</v>
      </c>
      <c r="N1731" s="57">
        <f t="shared" si="272"/>
        <v>2.4168077861854635E-3</v>
      </c>
      <c r="O1731" s="26"/>
      <c r="R1731" s="63"/>
    </row>
    <row r="1732" spans="1:18" s="2" customFormat="1" x14ac:dyDescent="0.25">
      <c r="A1732" s="72">
        <v>42984</v>
      </c>
      <c r="B1732" s="73">
        <v>19</v>
      </c>
      <c r="C1732" s="74">
        <v>8028</v>
      </c>
      <c r="D1732" s="26">
        <f t="shared" si="263"/>
        <v>141.7095999721115</v>
      </c>
      <c r="E1732" s="57">
        <f t="shared" si="264"/>
        <v>1.76519182825251E-2</v>
      </c>
      <c r="F1732" s="26">
        <f t="shared" si="265"/>
        <v>19.014026780165903</v>
      </c>
      <c r="G1732" s="57">
        <f t="shared" si="266"/>
        <v>2.36846372448504E-3</v>
      </c>
      <c r="H1732" s="26">
        <f t="shared" si="267"/>
        <v>160.7236267522774</v>
      </c>
      <c r="I1732" s="57">
        <f t="shared" si="268"/>
        <v>2.0020382007010139E-2</v>
      </c>
      <c r="J1732" s="14">
        <v>1727</v>
      </c>
      <c r="K1732" s="21">
        <f t="shared" si="269"/>
        <v>8008.9859732198338</v>
      </c>
      <c r="L1732" s="21">
        <f t="shared" si="270"/>
        <v>7867.2763732477224</v>
      </c>
      <c r="M1732" s="57">
        <f t="shared" si="271"/>
        <v>1.8012536136900931E-2</v>
      </c>
      <c r="N1732" s="57">
        <f t="shared" si="272"/>
        <v>2.4168499844269033E-3</v>
      </c>
      <c r="O1732" s="26"/>
      <c r="R1732" s="63"/>
    </row>
    <row r="1733" spans="1:18" s="2" customFormat="1" x14ac:dyDescent="0.25">
      <c r="A1733" s="72">
        <v>42979</v>
      </c>
      <c r="B1733" s="73">
        <v>22</v>
      </c>
      <c r="C1733" s="74">
        <v>8029</v>
      </c>
      <c r="D1733" s="26">
        <f t="shared" si="263"/>
        <v>141.71708218705996</v>
      </c>
      <c r="E1733" s="57">
        <f t="shared" si="264"/>
        <v>1.7650651661110968E-2</v>
      </c>
      <c r="F1733" s="26">
        <f t="shared" si="265"/>
        <v>19.016502517801719</v>
      </c>
      <c r="G1733" s="57">
        <f t="shared" si="266"/>
        <v>2.368477085291035E-3</v>
      </c>
      <c r="H1733" s="26">
        <f t="shared" si="267"/>
        <v>160.73358470486167</v>
      </c>
      <c r="I1733" s="57">
        <f t="shared" si="268"/>
        <v>2.0019128746402E-2</v>
      </c>
      <c r="J1733" s="14">
        <v>1728</v>
      </c>
      <c r="K1733" s="21">
        <f t="shared" si="269"/>
        <v>8009.9834974821979</v>
      </c>
      <c r="L1733" s="21">
        <f t="shared" si="270"/>
        <v>7868.2664152951384</v>
      </c>
      <c r="M1733" s="57">
        <f t="shared" si="271"/>
        <v>1.8011220605288078E-2</v>
      </c>
      <c r="N1733" s="57">
        <f t="shared" si="272"/>
        <v>2.4168605273501547E-3</v>
      </c>
      <c r="O1733" s="26"/>
      <c r="R1733" s="63"/>
    </row>
    <row r="1734" spans="1:18" s="2" customFormat="1" x14ac:dyDescent="0.25">
      <c r="A1734" s="72">
        <v>43019</v>
      </c>
      <c r="B1734" s="73">
        <v>9</v>
      </c>
      <c r="C1734" s="74">
        <v>8029</v>
      </c>
      <c r="D1734" s="26">
        <f t="shared" si="263"/>
        <v>141.71708218705996</v>
      </c>
      <c r="E1734" s="57">
        <f t="shared" si="264"/>
        <v>1.7650651661110968E-2</v>
      </c>
      <c r="F1734" s="26">
        <f t="shared" si="265"/>
        <v>19.016502517801719</v>
      </c>
      <c r="G1734" s="57">
        <f t="shared" si="266"/>
        <v>2.368477085291035E-3</v>
      </c>
      <c r="H1734" s="26">
        <f t="shared" si="267"/>
        <v>160.73358470486167</v>
      </c>
      <c r="I1734" s="57">
        <f t="shared" si="268"/>
        <v>2.0019128746402E-2</v>
      </c>
      <c r="J1734" s="14">
        <v>1729</v>
      </c>
      <c r="K1734" s="21">
        <f t="shared" si="269"/>
        <v>8009.9834974821979</v>
      </c>
      <c r="L1734" s="21">
        <f t="shared" si="270"/>
        <v>7868.2664152951384</v>
      </c>
      <c r="M1734" s="57">
        <f t="shared" si="271"/>
        <v>1.8011220605288078E-2</v>
      </c>
      <c r="N1734" s="57">
        <f t="shared" si="272"/>
        <v>2.4168605273501547E-3</v>
      </c>
      <c r="O1734" s="26"/>
      <c r="R1734" s="63"/>
    </row>
    <row r="1735" spans="1:18" s="2" customFormat="1" x14ac:dyDescent="0.25">
      <c r="A1735" s="72">
        <v>43059</v>
      </c>
      <c r="B1735" s="73">
        <v>11</v>
      </c>
      <c r="C1735" s="74">
        <v>8030</v>
      </c>
      <c r="D1735" s="26">
        <f t="shared" ref="D1735:D1798" si="273">IF(C1735&lt;$R$7,$S$6+(C1735-$R$6)*$T$6,IF(C1735&lt;$R$8,$S$7+(C1735-$R$7)*$T$7,IF(C1735&lt;$R$9,$S$8+(C1735-$R$8)*$T$8,$S$9+(C1735-$R$9)*$T$9)))</f>
        <v>141.72456440200844</v>
      </c>
      <c r="E1735" s="57">
        <f t="shared" ref="E1735:E1798" si="274">D1735/C1735</f>
        <v>1.7649385355169172E-2</v>
      </c>
      <c r="F1735" s="26">
        <f t="shared" ref="F1735:F1798" si="275">IF(C1735&lt;$R$7,$U$6+(C1735-$R$6)*$V$6,IF(C1735&lt;$R$8,$U$7+(C1735-$R$7)*$V$7,IF(C1735&lt;$R$9,$U$8+(C1735-$R$8)*$V$8,$U$9+(C1735-$R$9)*$V$9)))</f>
        <v>19.018978255437531</v>
      </c>
      <c r="G1735" s="57">
        <f t="shared" ref="G1735:G1798" si="276">F1735/C1735</f>
        <v>2.3684904427693065E-3</v>
      </c>
      <c r="H1735" s="26">
        <f t="shared" ref="H1735:H1798" si="277">D1735+F1735</f>
        <v>160.74354265744597</v>
      </c>
      <c r="I1735" s="57">
        <f t="shared" ref="I1735:I1798" si="278">H1735/C1735</f>
        <v>2.0017875797938477E-2</v>
      </c>
      <c r="J1735" s="14">
        <v>1730</v>
      </c>
      <c r="K1735" s="21">
        <f t="shared" ref="K1735:K1798" si="279">C1735-F1735</f>
        <v>8010.9810217445629</v>
      </c>
      <c r="L1735" s="21">
        <f t="shared" ref="L1735:L1798" si="280">C1735-H1735</f>
        <v>7869.2564573425543</v>
      </c>
      <c r="M1735" s="57">
        <f t="shared" ref="M1735:M1798" si="281">D1735/L1735</f>
        <v>1.8009905404692935E-2</v>
      </c>
      <c r="N1735" s="57">
        <f t="shared" ref="N1735:N1798" si="282">F1735/L1735</f>
        <v>2.416871067620566E-3</v>
      </c>
      <c r="O1735" s="26"/>
      <c r="R1735" s="63"/>
    </row>
    <row r="1736" spans="1:18" s="2" customFormat="1" x14ac:dyDescent="0.25">
      <c r="A1736" s="72">
        <v>43066</v>
      </c>
      <c r="B1736" s="73">
        <v>23</v>
      </c>
      <c r="C1736" s="74">
        <v>8032</v>
      </c>
      <c r="D1736" s="26">
        <f t="shared" si="273"/>
        <v>141.7395288319054</v>
      </c>
      <c r="E1736" s="57">
        <f t="shared" si="274"/>
        <v>1.7646853689231249E-2</v>
      </c>
      <c r="F1736" s="26">
        <f t="shared" si="275"/>
        <v>19.02392973070916</v>
      </c>
      <c r="G1736" s="57">
        <f t="shared" si="276"/>
        <v>2.3685171477476545E-3</v>
      </c>
      <c r="H1736" s="26">
        <f t="shared" si="277"/>
        <v>160.76345856261457</v>
      </c>
      <c r="I1736" s="57">
        <f t="shared" si="278"/>
        <v>2.0015370836978907E-2</v>
      </c>
      <c r="J1736" s="14">
        <v>1731</v>
      </c>
      <c r="K1736" s="21">
        <f t="shared" si="279"/>
        <v>8012.9760702692911</v>
      </c>
      <c r="L1736" s="21">
        <f t="shared" si="280"/>
        <v>7871.2365414373853</v>
      </c>
      <c r="M1736" s="57">
        <f t="shared" si="281"/>
        <v>1.8007275996056143E-2</v>
      </c>
      <c r="N1736" s="57">
        <f t="shared" si="282"/>
        <v>2.4168921402068747E-3</v>
      </c>
      <c r="O1736" s="26"/>
      <c r="R1736" s="63"/>
    </row>
    <row r="1737" spans="1:18" s="2" customFormat="1" x14ac:dyDescent="0.25">
      <c r="A1737" s="72">
        <v>43023</v>
      </c>
      <c r="B1737" s="73">
        <v>21</v>
      </c>
      <c r="C1737" s="74">
        <v>8035</v>
      </c>
      <c r="D1737" s="26">
        <f t="shared" si="273"/>
        <v>141.76197547675085</v>
      </c>
      <c r="E1737" s="57">
        <f t="shared" si="274"/>
        <v>1.764305855342263E-2</v>
      </c>
      <c r="F1737" s="26">
        <f t="shared" si="275"/>
        <v>19.031356943616601</v>
      </c>
      <c r="G1737" s="57">
        <f t="shared" si="276"/>
        <v>2.3685571802883137E-3</v>
      </c>
      <c r="H1737" s="26">
        <f t="shared" si="277"/>
        <v>160.79333242036745</v>
      </c>
      <c r="I1737" s="57">
        <f t="shared" si="278"/>
        <v>2.0011615733710946E-2</v>
      </c>
      <c r="J1737" s="14">
        <v>1732</v>
      </c>
      <c r="K1737" s="21">
        <f t="shared" si="279"/>
        <v>8015.9686430563834</v>
      </c>
      <c r="L1737" s="21">
        <f t="shared" si="280"/>
        <v>7874.2066675796323</v>
      </c>
      <c r="M1737" s="57">
        <f t="shared" si="281"/>
        <v>1.8003334362612752E-2</v>
      </c>
      <c r="N1737" s="57">
        <f t="shared" si="282"/>
        <v>2.416923729215053E-3</v>
      </c>
      <c r="O1737" s="26"/>
      <c r="R1737" s="63"/>
    </row>
    <row r="1738" spans="1:18" s="2" customFormat="1" x14ac:dyDescent="0.25">
      <c r="A1738" s="72">
        <v>42998</v>
      </c>
      <c r="B1738" s="73">
        <v>23</v>
      </c>
      <c r="C1738" s="74">
        <v>8036</v>
      </c>
      <c r="D1738" s="26">
        <f t="shared" si="273"/>
        <v>141.76945769169933</v>
      </c>
      <c r="E1738" s="57">
        <f t="shared" si="274"/>
        <v>1.7641794137842125E-2</v>
      </c>
      <c r="F1738" s="26">
        <f t="shared" si="275"/>
        <v>19.033832681252417</v>
      </c>
      <c r="G1738" s="57">
        <f t="shared" si="276"/>
        <v>2.3685705178263334E-3</v>
      </c>
      <c r="H1738" s="26">
        <f t="shared" si="277"/>
        <v>160.80329037295175</v>
      </c>
      <c r="I1738" s="57">
        <f t="shared" si="278"/>
        <v>2.001036465566846E-2</v>
      </c>
      <c r="J1738" s="14">
        <v>1733</v>
      </c>
      <c r="K1738" s="21">
        <f t="shared" si="279"/>
        <v>8016.9661673187475</v>
      </c>
      <c r="L1738" s="21">
        <f t="shared" si="280"/>
        <v>7875.1967096270482</v>
      </c>
      <c r="M1738" s="57">
        <f t="shared" si="281"/>
        <v>1.800202114550269E-2</v>
      </c>
      <c r="N1738" s="57">
        <f t="shared" si="282"/>
        <v>2.4169342535894341E-3</v>
      </c>
      <c r="O1738" s="26"/>
      <c r="R1738" s="63"/>
    </row>
    <row r="1739" spans="1:18" s="2" customFormat="1" x14ac:dyDescent="0.25">
      <c r="A1739" s="72">
        <v>43014</v>
      </c>
      <c r="B1739" s="73">
        <v>21</v>
      </c>
      <c r="C1739" s="74">
        <v>8037</v>
      </c>
      <c r="D1739" s="26">
        <f t="shared" si="273"/>
        <v>141.77693990664781</v>
      </c>
      <c r="E1739" s="57">
        <f t="shared" si="274"/>
        <v>1.7640530036910268E-2</v>
      </c>
      <c r="F1739" s="26">
        <f t="shared" si="275"/>
        <v>19.036308418888229</v>
      </c>
      <c r="G1739" s="57">
        <f t="shared" si="276"/>
        <v>2.3685838520453189E-3</v>
      </c>
      <c r="H1739" s="26">
        <f t="shared" si="277"/>
        <v>160.81324832553605</v>
      </c>
      <c r="I1739" s="57">
        <f t="shared" si="278"/>
        <v>2.0009113888955588E-2</v>
      </c>
      <c r="J1739" s="14">
        <v>1734</v>
      </c>
      <c r="K1739" s="21">
        <f t="shared" si="279"/>
        <v>8017.9636915811116</v>
      </c>
      <c r="L1739" s="21">
        <f t="shared" si="280"/>
        <v>7876.1867516744642</v>
      </c>
      <c r="M1739" s="57">
        <f t="shared" si="281"/>
        <v>1.8000708258537199E-2</v>
      </c>
      <c r="N1739" s="57">
        <f t="shared" si="282"/>
        <v>2.4169447753179724E-3</v>
      </c>
      <c r="O1739" s="26"/>
      <c r="R1739" s="63"/>
    </row>
    <row r="1740" spans="1:18" s="2" customFormat="1" x14ac:dyDescent="0.25">
      <c r="A1740" s="72">
        <v>43012</v>
      </c>
      <c r="B1740" s="73">
        <v>16</v>
      </c>
      <c r="C1740" s="74">
        <v>8038</v>
      </c>
      <c r="D1740" s="26">
        <f t="shared" si="273"/>
        <v>141.78442212159626</v>
      </c>
      <c r="E1740" s="57">
        <f t="shared" si="274"/>
        <v>1.7639266250509614E-2</v>
      </c>
      <c r="F1740" s="26">
        <f t="shared" si="275"/>
        <v>19.038784156524045</v>
      </c>
      <c r="G1740" s="57">
        <f t="shared" si="276"/>
        <v>2.3685971829465096E-3</v>
      </c>
      <c r="H1740" s="26">
        <f t="shared" si="277"/>
        <v>160.82320627812032</v>
      </c>
      <c r="I1740" s="57">
        <f t="shared" si="278"/>
        <v>2.0007863433456122E-2</v>
      </c>
      <c r="J1740" s="14">
        <v>1735</v>
      </c>
      <c r="K1740" s="21">
        <f t="shared" si="279"/>
        <v>8018.9612158434757</v>
      </c>
      <c r="L1740" s="21">
        <f t="shared" si="280"/>
        <v>7877.1767937218792</v>
      </c>
      <c r="M1740" s="57">
        <f t="shared" si="281"/>
        <v>1.79993957015918E-2</v>
      </c>
      <c r="N1740" s="57">
        <f t="shared" si="282"/>
        <v>2.4169552944016673E-3</v>
      </c>
      <c r="O1740" s="26"/>
      <c r="R1740" s="63"/>
    </row>
    <row r="1741" spans="1:18" s="2" customFormat="1" x14ac:dyDescent="0.25">
      <c r="A1741" s="72">
        <v>43053</v>
      </c>
      <c r="B1741" s="73">
        <v>9</v>
      </c>
      <c r="C1741" s="74">
        <v>8049</v>
      </c>
      <c r="D1741" s="26">
        <f t="shared" si="273"/>
        <v>141.86672648602953</v>
      </c>
      <c r="E1741" s="57">
        <f t="shared" si="274"/>
        <v>1.7625385325634183E-2</v>
      </c>
      <c r="F1741" s="26">
        <f t="shared" si="275"/>
        <v>19.066017270518</v>
      </c>
      <c r="G1741" s="57">
        <f t="shared" si="276"/>
        <v>2.3687436042387875E-3</v>
      </c>
      <c r="H1741" s="26">
        <f t="shared" si="277"/>
        <v>160.93274375654752</v>
      </c>
      <c r="I1741" s="57">
        <f t="shared" si="278"/>
        <v>1.999412892987297E-2</v>
      </c>
      <c r="J1741" s="14">
        <v>1736</v>
      </c>
      <c r="K1741" s="21">
        <f t="shared" si="279"/>
        <v>8029.9339827294816</v>
      </c>
      <c r="L1741" s="21">
        <f t="shared" si="280"/>
        <v>7888.0672562434529</v>
      </c>
      <c r="M1741" s="57">
        <f t="shared" si="281"/>
        <v>1.7984979320978933E-2</v>
      </c>
      <c r="N1741" s="57">
        <f t="shared" si="282"/>
        <v>2.4170708300473897E-3</v>
      </c>
      <c r="O1741" s="26"/>
      <c r="R1741" s="63"/>
    </row>
    <row r="1742" spans="1:18" s="2" customFormat="1" x14ac:dyDescent="0.25">
      <c r="A1742" s="72">
        <v>43056</v>
      </c>
      <c r="B1742" s="73">
        <v>10</v>
      </c>
      <c r="C1742" s="74">
        <v>8052</v>
      </c>
      <c r="D1742" s="26">
        <f t="shared" si="273"/>
        <v>141.88917313087498</v>
      </c>
      <c r="E1742" s="57">
        <f t="shared" si="274"/>
        <v>1.762160620105253E-2</v>
      </c>
      <c r="F1742" s="26">
        <f t="shared" si="275"/>
        <v>19.07344448342544</v>
      </c>
      <c r="G1742" s="57">
        <f t="shared" si="276"/>
        <v>2.3687834678869151E-3</v>
      </c>
      <c r="H1742" s="26">
        <f t="shared" si="277"/>
        <v>160.96261761430043</v>
      </c>
      <c r="I1742" s="57">
        <f t="shared" si="278"/>
        <v>1.9990389668939446E-2</v>
      </c>
      <c r="J1742" s="14">
        <v>1737</v>
      </c>
      <c r="K1742" s="21">
        <f t="shared" si="279"/>
        <v>8032.9265555165748</v>
      </c>
      <c r="L1742" s="21">
        <f t="shared" si="280"/>
        <v>7891.0373823856999</v>
      </c>
      <c r="M1742" s="57">
        <f t="shared" si="281"/>
        <v>1.7981054486904176E-2</v>
      </c>
      <c r="N1742" s="57">
        <f t="shared" si="282"/>
        <v>2.4171022844221984E-3</v>
      </c>
      <c r="O1742" s="26"/>
      <c r="R1742" s="63"/>
    </row>
    <row r="1743" spans="1:18" s="2" customFormat="1" x14ac:dyDescent="0.25">
      <c r="A1743" s="72">
        <v>43038</v>
      </c>
      <c r="B1743" s="73">
        <v>10</v>
      </c>
      <c r="C1743" s="74">
        <v>8053</v>
      </c>
      <c r="D1743" s="26">
        <f t="shared" si="273"/>
        <v>141.89665534582346</v>
      </c>
      <c r="E1743" s="57">
        <f t="shared" si="274"/>
        <v>1.7620347118567425E-2</v>
      </c>
      <c r="F1743" s="26">
        <f t="shared" si="275"/>
        <v>19.075920221061253</v>
      </c>
      <c r="G1743" s="57">
        <f t="shared" si="276"/>
        <v>2.3687967491694091E-3</v>
      </c>
      <c r="H1743" s="26">
        <f t="shared" si="277"/>
        <v>160.9725755668847</v>
      </c>
      <c r="I1743" s="57">
        <f t="shared" si="278"/>
        <v>1.9989143867736831E-2</v>
      </c>
      <c r="J1743" s="14">
        <v>1738</v>
      </c>
      <c r="K1743" s="21">
        <f t="shared" si="279"/>
        <v>8033.9240797789389</v>
      </c>
      <c r="L1743" s="21">
        <f t="shared" si="280"/>
        <v>7892.0274244331149</v>
      </c>
      <c r="M1743" s="57">
        <f t="shared" si="281"/>
        <v>1.7979746865364691E-2</v>
      </c>
      <c r="N1743" s="57">
        <f t="shared" si="282"/>
        <v>2.4171127639526007E-3</v>
      </c>
      <c r="O1743" s="26"/>
      <c r="R1743" s="63"/>
    </row>
    <row r="1744" spans="1:18" s="2" customFormat="1" x14ac:dyDescent="0.25">
      <c r="A1744" s="72">
        <v>42995</v>
      </c>
      <c r="B1744" s="73">
        <v>22</v>
      </c>
      <c r="C1744" s="74">
        <v>8055</v>
      </c>
      <c r="D1744" s="26">
        <f t="shared" si="273"/>
        <v>141.91161977572042</v>
      </c>
      <c r="E1744" s="57">
        <f t="shared" si="274"/>
        <v>1.7617829891461257E-2</v>
      </c>
      <c r="F1744" s="26">
        <f t="shared" si="275"/>
        <v>19.080871696332881</v>
      </c>
      <c r="G1744" s="57">
        <f t="shared" si="276"/>
        <v>2.3688233018414502E-3</v>
      </c>
      <c r="H1744" s="26">
        <f t="shared" si="277"/>
        <v>160.9924914720533</v>
      </c>
      <c r="I1744" s="57">
        <f t="shared" si="278"/>
        <v>1.9986653193302707E-2</v>
      </c>
      <c r="J1744" s="14">
        <v>1739</v>
      </c>
      <c r="K1744" s="21">
        <f t="shared" si="279"/>
        <v>8035.9191283036671</v>
      </c>
      <c r="L1744" s="21">
        <f t="shared" si="280"/>
        <v>7894.0075085279468</v>
      </c>
      <c r="M1744" s="57">
        <f t="shared" si="281"/>
        <v>1.7977132606272848E-2</v>
      </c>
      <c r="N1744" s="57">
        <f t="shared" si="282"/>
        <v>2.4171337151275437E-3</v>
      </c>
      <c r="O1744" s="26"/>
      <c r="R1744" s="63"/>
    </row>
    <row r="1745" spans="1:18" s="2" customFormat="1" x14ac:dyDescent="0.25">
      <c r="A1745" s="72">
        <v>43054</v>
      </c>
      <c r="B1745" s="73">
        <v>21</v>
      </c>
      <c r="C1745" s="74">
        <v>8058</v>
      </c>
      <c r="D1745" s="26">
        <f t="shared" si="273"/>
        <v>141.93406642056584</v>
      </c>
      <c r="E1745" s="57">
        <f t="shared" si="274"/>
        <v>1.7614056393716288E-2</v>
      </c>
      <c r="F1745" s="26">
        <f t="shared" si="275"/>
        <v>19.088298909240322</v>
      </c>
      <c r="G1745" s="57">
        <f t="shared" si="276"/>
        <v>2.3688631061355575E-3</v>
      </c>
      <c r="H1745" s="26">
        <f t="shared" si="277"/>
        <v>161.02236532980618</v>
      </c>
      <c r="I1745" s="57">
        <f t="shared" si="278"/>
        <v>1.9982919499851846E-2</v>
      </c>
      <c r="J1745" s="14">
        <v>1740</v>
      </c>
      <c r="K1745" s="21">
        <f t="shared" si="279"/>
        <v>8038.9117010907594</v>
      </c>
      <c r="L1745" s="21">
        <f t="shared" si="280"/>
        <v>7896.9776346701938</v>
      </c>
      <c r="M1745" s="57">
        <f t="shared" si="281"/>
        <v>1.7973213675752487E-2</v>
      </c>
      <c r="N1745" s="57">
        <f t="shared" si="282"/>
        <v>2.4171651221901323E-3</v>
      </c>
      <c r="O1745" s="26"/>
      <c r="R1745" s="63"/>
    </row>
    <row r="1746" spans="1:18" s="2" customFormat="1" x14ac:dyDescent="0.25">
      <c r="A1746" s="72">
        <v>43059</v>
      </c>
      <c r="B1746" s="73">
        <v>23</v>
      </c>
      <c r="C1746" s="74">
        <v>8058</v>
      </c>
      <c r="D1746" s="26">
        <f t="shared" si="273"/>
        <v>141.93406642056584</v>
      </c>
      <c r="E1746" s="57">
        <f t="shared" si="274"/>
        <v>1.7614056393716288E-2</v>
      </c>
      <c r="F1746" s="26">
        <f t="shared" si="275"/>
        <v>19.088298909240322</v>
      </c>
      <c r="G1746" s="57">
        <f t="shared" si="276"/>
        <v>2.3688631061355575E-3</v>
      </c>
      <c r="H1746" s="26">
        <f t="shared" si="277"/>
        <v>161.02236532980618</v>
      </c>
      <c r="I1746" s="57">
        <f t="shared" si="278"/>
        <v>1.9982919499851846E-2</v>
      </c>
      <c r="J1746" s="14">
        <v>1741</v>
      </c>
      <c r="K1746" s="21">
        <f t="shared" si="279"/>
        <v>8038.9117010907594</v>
      </c>
      <c r="L1746" s="21">
        <f t="shared" si="280"/>
        <v>7896.9776346701938</v>
      </c>
      <c r="M1746" s="57">
        <f t="shared" si="281"/>
        <v>1.7973213675752487E-2</v>
      </c>
      <c r="N1746" s="57">
        <f t="shared" si="282"/>
        <v>2.4171651221901323E-3</v>
      </c>
      <c r="O1746" s="26"/>
      <c r="R1746" s="63"/>
    </row>
    <row r="1747" spans="1:18" s="2" customFormat="1" x14ac:dyDescent="0.25">
      <c r="A1747" s="72">
        <v>43062</v>
      </c>
      <c r="B1747" s="73">
        <v>11</v>
      </c>
      <c r="C1747" s="74">
        <v>8064</v>
      </c>
      <c r="D1747" s="26">
        <f t="shared" si="273"/>
        <v>141.97895971025673</v>
      </c>
      <c r="E1747" s="57">
        <f t="shared" si="274"/>
        <v>1.7606517821212392E-2</v>
      </c>
      <c r="F1747" s="26">
        <f t="shared" si="275"/>
        <v>19.103153335055207</v>
      </c>
      <c r="G1747" s="57">
        <f t="shared" si="276"/>
        <v>2.3689426258749016E-3</v>
      </c>
      <c r="H1747" s="26">
        <f t="shared" si="277"/>
        <v>161.08211304531193</v>
      </c>
      <c r="I1747" s="57">
        <f t="shared" si="278"/>
        <v>1.9975460447087291E-2</v>
      </c>
      <c r="J1747" s="14">
        <v>1742</v>
      </c>
      <c r="K1747" s="21">
        <f t="shared" si="279"/>
        <v>8044.8968466649449</v>
      </c>
      <c r="L1747" s="21">
        <f t="shared" si="280"/>
        <v>7902.9178869546877</v>
      </c>
      <c r="M1747" s="57">
        <f t="shared" si="281"/>
        <v>1.7965384651739934E-2</v>
      </c>
      <c r="N1747" s="57">
        <f t="shared" si="282"/>
        <v>2.4172278654936677E-3</v>
      </c>
      <c r="O1747" s="26"/>
      <c r="R1747" s="63"/>
    </row>
    <row r="1748" spans="1:18" s="2" customFormat="1" x14ac:dyDescent="0.25">
      <c r="A1748" s="72">
        <v>43020</v>
      </c>
      <c r="B1748" s="73">
        <v>10</v>
      </c>
      <c r="C1748" s="74">
        <v>8067</v>
      </c>
      <c r="D1748" s="26">
        <f t="shared" si="273"/>
        <v>142.00140635510215</v>
      </c>
      <c r="E1748" s="57">
        <f t="shared" si="274"/>
        <v>1.7602752740188687E-2</v>
      </c>
      <c r="F1748" s="26">
        <f t="shared" si="275"/>
        <v>19.110580547962648</v>
      </c>
      <c r="G1748" s="57">
        <f t="shared" si="276"/>
        <v>2.3689823413862213E-3</v>
      </c>
      <c r="H1748" s="26">
        <f t="shared" si="277"/>
        <v>161.1119869030648</v>
      </c>
      <c r="I1748" s="57">
        <f t="shared" si="278"/>
        <v>1.9971735081574911E-2</v>
      </c>
      <c r="J1748" s="14">
        <v>1743</v>
      </c>
      <c r="K1748" s="21">
        <f t="shared" si="279"/>
        <v>8047.8894194520371</v>
      </c>
      <c r="L1748" s="21">
        <f t="shared" si="280"/>
        <v>7905.8880130969355</v>
      </c>
      <c r="M1748" s="57">
        <f t="shared" si="281"/>
        <v>1.7961474551607848E-2</v>
      </c>
      <c r="N1748" s="57">
        <f t="shared" si="282"/>
        <v>2.4172592017878271E-3</v>
      </c>
      <c r="O1748" s="26"/>
      <c r="R1748" s="63"/>
    </row>
    <row r="1749" spans="1:18" s="2" customFormat="1" x14ac:dyDescent="0.25">
      <c r="A1749" s="72">
        <v>42981</v>
      </c>
      <c r="B1749" s="73">
        <v>21</v>
      </c>
      <c r="C1749" s="74">
        <v>8069</v>
      </c>
      <c r="D1749" s="26">
        <f t="shared" si="273"/>
        <v>142.01637078499911</v>
      </c>
      <c r="E1749" s="57">
        <f t="shared" si="274"/>
        <v>1.7600244241541593E-2</v>
      </c>
      <c r="F1749" s="26">
        <f t="shared" si="275"/>
        <v>19.115532023234277</v>
      </c>
      <c r="G1749" s="57">
        <f t="shared" si="276"/>
        <v>2.3690088019871457E-3</v>
      </c>
      <c r="H1749" s="26">
        <f t="shared" si="277"/>
        <v>161.13190280823338</v>
      </c>
      <c r="I1749" s="57">
        <f t="shared" si="278"/>
        <v>1.9969253043528735E-2</v>
      </c>
      <c r="J1749" s="14">
        <v>1744</v>
      </c>
      <c r="K1749" s="21">
        <f t="shared" si="279"/>
        <v>8049.8844679767653</v>
      </c>
      <c r="L1749" s="21">
        <f t="shared" si="280"/>
        <v>7907.8680971917665</v>
      </c>
      <c r="M1749" s="57">
        <f t="shared" si="281"/>
        <v>1.7958869449963614E-2</v>
      </c>
      <c r="N1749" s="57">
        <f t="shared" si="282"/>
        <v>2.4172800795732247E-3</v>
      </c>
      <c r="O1749" s="26"/>
      <c r="R1749" s="63"/>
    </row>
    <row r="1750" spans="1:18" s="2" customFormat="1" x14ac:dyDescent="0.25">
      <c r="A1750" s="72">
        <v>43068</v>
      </c>
      <c r="B1750" s="73">
        <v>7</v>
      </c>
      <c r="C1750" s="74">
        <v>8074</v>
      </c>
      <c r="D1750" s="26">
        <f t="shared" si="273"/>
        <v>142.05378185974149</v>
      </c>
      <c r="E1750" s="57">
        <f t="shared" si="274"/>
        <v>1.7593978431971947E-2</v>
      </c>
      <c r="F1750" s="26">
        <f t="shared" si="275"/>
        <v>19.12791071141335</v>
      </c>
      <c r="G1750" s="57">
        <f t="shared" si="276"/>
        <v>2.3690748961373979E-3</v>
      </c>
      <c r="H1750" s="26">
        <f t="shared" si="277"/>
        <v>161.18169257115483</v>
      </c>
      <c r="I1750" s="57">
        <f t="shared" si="278"/>
        <v>1.9963053328109343E-2</v>
      </c>
      <c r="J1750" s="14">
        <v>1745</v>
      </c>
      <c r="K1750" s="21">
        <f t="shared" si="279"/>
        <v>8054.8720892885867</v>
      </c>
      <c r="L1750" s="21">
        <f t="shared" si="280"/>
        <v>7912.8183074288454</v>
      </c>
      <c r="M1750" s="57">
        <f t="shared" si="281"/>
        <v>1.7952362399927237E-2</v>
      </c>
      <c r="N1750" s="57">
        <f t="shared" si="282"/>
        <v>2.4173322283231706E-3</v>
      </c>
      <c r="O1750" s="26"/>
      <c r="R1750" s="63"/>
    </row>
    <row r="1751" spans="1:18" s="2" customFormat="1" x14ac:dyDescent="0.25">
      <c r="A1751" s="72">
        <v>43012</v>
      </c>
      <c r="B1751" s="73">
        <v>19</v>
      </c>
      <c r="C1751" s="74">
        <v>8106</v>
      </c>
      <c r="D1751" s="26">
        <f t="shared" si="273"/>
        <v>142.29321273809282</v>
      </c>
      <c r="E1751" s="57">
        <f t="shared" si="274"/>
        <v>1.7554060293374391E-2</v>
      </c>
      <c r="F1751" s="26">
        <f t="shared" si="275"/>
        <v>19.207134315759397</v>
      </c>
      <c r="G1751" s="57">
        <f t="shared" si="276"/>
        <v>2.3694959678953117E-3</v>
      </c>
      <c r="H1751" s="26">
        <f t="shared" si="277"/>
        <v>161.50034705385221</v>
      </c>
      <c r="I1751" s="57">
        <f t="shared" si="278"/>
        <v>1.9923556261269702E-2</v>
      </c>
      <c r="J1751" s="14">
        <v>1746</v>
      </c>
      <c r="K1751" s="21">
        <f t="shared" si="279"/>
        <v>8086.7928656842405</v>
      </c>
      <c r="L1751" s="21">
        <f t="shared" si="280"/>
        <v>7944.4996529461478</v>
      </c>
      <c r="M1751" s="57">
        <f t="shared" si="281"/>
        <v>1.7910909302554331E-2</v>
      </c>
      <c r="N1751" s="57">
        <f t="shared" si="282"/>
        <v>2.417664441414709E-3</v>
      </c>
      <c r="O1751" s="26"/>
      <c r="R1751" s="63"/>
    </row>
    <row r="1752" spans="1:18" s="2" customFormat="1" x14ac:dyDescent="0.25">
      <c r="A1752" s="72">
        <v>43017</v>
      </c>
      <c r="B1752" s="73">
        <v>9</v>
      </c>
      <c r="C1752" s="74">
        <v>8106</v>
      </c>
      <c r="D1752" s="26">
        <f t="shared" si="273"/>
        <v>142.29321273809282</v>
      </c>
      <c r="E1752" s="57">
        <f t="shared" si="274"/>
        <v>1.7554060293374391E-2</v>
      </c>
      <c r="F1752" s="26">
        <f t="shared" si="275"/>
        <v>19.207134315759397</v>
      </c>
      <c r="G1752" s="57">
        <f t="shared" si="276"/>
        <v>2.3694959678953117E-3</v>
      </c>
      <c r="H1752" s="26">
        <f t="shared" si="277"/>
        <v>161.50034705385221</v>
      </c>
      <c r="I1752" s="57">
        <f t="shared" si="278"/>
        <v>1.9923556261269702E-2</v>
      </c>
      <c r="J1752" s="14">
        <v>1747</v>
      </c>
      <c r="K1752" s="21">
        <f t="shared" si="279"/>
        <v>8086.7928656842405</v>
      </c>
      <c r="L1752" s="21">
        <f t="shared" si="280"/>
        <v>7944.4996529461478</v>
      </c>
      <c r="M1752" s="57">
        <f t="shared" si="281"/>
        <v>1.7910909302554331E-2</v>
      </c>
      <c r="N1752" s="57">
        <f t="shared" si="282"/>
        <v>2.417664441414709E-3</v>
      </c>
      <c r="O1752" s="26"/>
      <c r="R1752" s="63"/>
    </row>
    <row r="1753" spans="1:18" s="2" customFormat="1" x14ac:dyDescent="0.25">
      <c r="A1753" s="72">
        <v>43054</v>
      </c>
      <c r="B1753" s="73">
        <v>6</v>
      </c>
      <c r="C1753" s="74">
        <v>8106</v>
      </c>
      <c r="D1753" s="26">
        <f t="shared" si="273"/>
        <v>142.29321273809282</v>
      </c>
      <c r="E1753" s="57">
        <f t="shared" si="274"/>
        <v>1.7554060293374391E-2</v>
      </c>
      <c r="F1753" s="26">
        <f t="shared" si="275"/>
        <v>19.207134315759397</v>
      </c>
      <c r="G1753" s="57">
        <f t="shared" si="276"/>
        <v>2.3694959678953117E-3</v>
      </c>
      <c r="H1753" s="26">
        <f t="shared" si="277"/>
        <v>161.50034705385221</v>
      </c>
      <c r="I1753" s="57">
        <f t="shared" si="278"/>
        <v>1.9923556261269702E-2</v>
      </c>
      <c r="J1753" s="14">
        <v>1748</v>
      </c>
      <c r="K1753" s="21">
        <f t="shared" si="279"/>
        <v>8086.7928656842405</v>
      </c>
      <c r="L1753" s="21">
        <f t="shared" si="280"/>
        <v>7944.4996529461478</v>
      </c>
      <c r="M1753" s="57">
        <f t="shared" si="281"/>
        <v>1.7910909302554331E-2</v>
      </c>
      <c r="N1753" s="57">
        <f t="shared" si="282"/>
        <v>2.417664441414709E-3</v>
      </c>
      <c r="O1753" s="26"/>
      <c r="R1753" s="63"/>
    </row>
    <row r="1754" spans="1:18" s="2" customFormat="1" x14ac:dyDescent="0.25">
      <c r="A1754" s="72">
        <v>42991</v>
      </c>
      <c r="B1754" s="73">
        <v>12</v>
      </c>
      <c r="C1754" s="74">
        <v>8108</v>
      </c>
      <c r="D1754" s="26">
        <f t="shared" si="273"/>
        <v>142.30817716798978</v>
      </c>
      <c r="E1754" s="57">
        <f t="shared" si="274"/>
        <v>1.7551575871730361E-2</v>
      </c>
      <c r="F1754" s="26">
        <f t="shared" si="275"/>
        <v>19.212085791031022</v>
      </c>
      <c r="G1754" s="57">
        <f t="shared" si="276"/>
        <v>2.3695221745228196E-3</v>
      </c>
      <c r="H1754" s="26">
        <f t="shared" si="277"/>
        <v>161.52026295902081</v>
      </c>
      <c r="I1754" s="57">
        <f t="shared" si="278"/>
        <v>1.9921098046253184E-2</v>
      </c>
      <c r="J1754" s="14">
        <v>1749</v>
      </c>
      <c r="K1754" s="21">
        <f t="shared" si="279"/>
        <v>8088.7879142089687</v>
      </c>
      <c r="L1754" s="21">
        <f t="shared" si="280"/>
        <v>7946.4797370409788</v>
      </c>
      <c r="M1754" s="57">
        <f t="shared" si="281"/>
        <v>1.7908329458722172E-2</v>
      </c>
      <c r="N1754" s="57">
        <f t="shared" si="282"/>
        <v>2.4176851167791442E-3</v>
      </c>
      <c r="O1754" s="26"/>
      <c r="R1754" s="63"/>
    </row>
    <row r="1755" spans="1:18" s="2" customFormat="1" x14ac:dyDescent="0.25">
      <c r="A1755" s="72">
        <v>43050</v>
      </c>
      <c r="B1755" s="73">
        <v>19</v>
      </c>
      <c r="C1755" s="74">
        <v>8111</v>
      </c>
      <c r="D1755" s="26">
        <f t="shared" si="273"/>
        <v>142.3306238128352</v>
      </c>
      <c r="E1755" s="57">
        <f t="shared" si="274"/>
        <v>1.7547851536534976E-2</v>
      </c>
      <c r="F1755" s="26">
        <f t="shared" si="275"/>
        <v>19.219513003938467</v>
      </c>
      <c r="G1755" s="57">
        <f t="shared" si="276"/>
        <v>2.3695614602315951E-3</v>
      </c>
      <c r="H1755" s="26">
        <f t="shared" si="277"/>
        <v>161.55013681677366</v>
      </c>
      <c r="I1755" s="57">
        <f t="shared" si="278"/>
        <v>1.9917412996766571E-2</v>
      </c>
      <c r="J1755" s="14">
        <v>1750</v>
      </c>
      <c r="K1755" s="21">
        <f t="shared" si="279"/>
        <v>8091.7804869960619</v>
      </c>
      <c r="L1755" s="21">
        <f t="shared" si="280"/>
        <v>7949.4498631832266</v>
      </c>
      <c r="M1755" s="57">
        <f t="shared" si="281"/>
        <v>1.7904462102719801E-2</v>
      </c>
      <c r="N1755" s="57">
        <f t="shared" si="282"/>
        <v>2.4177161105136311E-3</v>
      </c>
      <c r="O1755" s="26"/>
      <c r="R1755" s="63"/>
    </row>
    <row r="1756" spans="1:18" s="2" customFormat="1" x14ac:dyDescent="0.25">
      <c r="A1756" s="72">
        <v>42993</v>
      </c>
      <c r="B1756" s="73">
        <v>11</v>
      </c>
      <c r="C1756" s="74">
        <v>8114</v>
      </c>
      <c r="D1756" s="26">
        <f t="shared" si="273"/>
        <v>142.35307045768064</v>
      </c>
      <c r="E1756" s="57">
        <f t="shared" si="274"/>
        <v>1.7544129955346394E-2</v>
      </c>
      <c r="F1756" s="26">
        <f t="shared" si="275"/>
        <v>19.226940216845907</v>
      </c>
      <c r="G1756" s="57">
        <f t="shared" si="276"/>
        <v>2.369600716890055E-3</v>
      </c>
      <c r="H1756" s="26">
        <f t="shared" si="277"/>
        <v>161.58001067452656</v>
      </c>
      <c r="I1756" s="57">
        <f t="shared" si="278"/>
        <v>1.9913730672236452E-2</v>
      </c>
      <c r="J1756" s="14">
        <v>1751</v>
      </c>
      <c r="K1756" s="21">
        <f t="shared" si="279"/>
        <v>8094.7730597831542</v>
      </c>
      <c r="L1756" s="21">
        <f t="shared" si="280"/>
        <v>7952.4199893254736</v>
      </c>
      <c r="M1756" s="57">
        <f t="shared" si="281"/>
        <v>1.7900597635532461E-2</v>
      </c>
      <c r="N1756" s="57">
        <f t="shared" si="282"/>
        <v>2.4177470810965987E-3</v>
      </c>
      <c r="O1756" s="26"/>
      <c r="R1756" s="63"/>
    </row>
    <row r="1757" spans="1:18" s="2" customFormat="1" x14ac:dyDescent="0.25">
      <c r="A1757" s="72">
        <v>43050</v>
      </c>
      <c r="B1757" s="73">
        <v>22</v>
      </c>
      <c r="C1757" s="74">
        <v>8120</v>
      </c>
      <c r="D1757" s="26">
        <f t="shared" si="273"/>
        <v>142.39796374737151</v>
      </c>
      <c r="E1757" s="57">
        <f t="shared" si="274"/>
        <v>1.7536695042779743E-2</v>
      </c>
      <c r="F1757" s="26">
        <f t="shared" si="275"/>
        <v>19.241794642660793</v>
      </c>
      <c r="G1757" s="57">
        <f t="shared" si="276"/>
        <v>2.3696791431848268E-3</v>
      </c>
      <c r="H1757" s="26">
        <f t="shared" si="277"/>
        <v>161.63975839003228</v>
      </c>
      <c r="I1757" s="57">
        <f t="shared" si="278"/>
        <v>1.9906374185964568E-2</v>
      </c>
      <c r="J1757" s="14">
        <v>1752</v>
      </c>
      <c r="K1757" s="21">
        <f t="shared" si="279"/>
        <v>8100.7582053573396</v>
      </c>
      <c r="L1757" s="21">
        <f t="shared" si="280"/>
        <v>7958.3602416099675</v>
      </c>
      <c r="M1757" s="57">
        <f t="shared" si="281"/>
        <v>1.7892877354665281E-2</v>
      </c>
      <c r="N1757" s="57">
        <f t="shared" si="282"/>
        <v>2.4178089529116615E-3</v>
      </c>
      <c r="O1757" s="26"/>
      <c r="R1757" s="63"/>
    </row>
    <row r="1758" spans="1:18" s="2" customFormat="1" x14ac:dyDescent="0.25">
      <c r="A1758" s="72">
        <v>42992</v>
      </c>
      <c r="B1758" s="73">
        <v>11</v>
      </c>
      <c r="C1758" s="74">
        <v>8123</v>
      </c>
      <c r="D1758" s="26">
        <f t="shared" si="273"/>
        <v>142.42041039221695</v>
      </c>
      <c r="E1758" s="57">
        <f t="shared" si="274"/>
        <v>1.7532981705308009E-2</v>
      </c>
      <c r="F1758" s="26">
        <f t="shared" si="275"/>
        <v>19.249221855568234</v>
      </c>
      <c r="G1758" s="57">
        <f t="shared" si="276"/>
        <v>2.3697183128854158E-3</v>
      </c>
      <c r="H1758" s="26">
        <f t="shared" si="277"/>
        <v>161.66963224778519</v>
      </c>
      <c r="I1758" s="57">
        <f t="shared" si="278"/>
        <v>1.9902700018193425E-2</v>
      </c>
      <c r="J1758" s="14">
        <v>1753</v>
      </c>
      <c r="K1758" s="21">
        <f t="shared" si="279"/>
        <v>8103.7507781444319</v>
      </c>
      <c r="L1758" s="21">
        <f t="shared" si="280"/>
        <v>7961.3303677522144</v>
      </c>
      <c r="M1758" s="57">
        <f t="shared" si="281"/>
        <v>1.7889021534528735E-2</v>
      </c>
      <c r="N1758" s="57">
        <f t="shared" si="282"/>
        <v>2.4178398541955014E-3</v>
      </c>
      <c r="O1758" s="26"/>
      <c r="R1758" s="63"/>
    </row>
    <row r="1759" spans="1:18" s="2" customFormat="1" x14ac:dyDescent="0.25">
      <c r="A1759" s="72">
        <v>43018</v>
      </c>
      <c r="B1759" s="73">
        <v>8</v>
      </c>
      <c r="C1759" s="74">
        <v>8123</v>
      </c>
      <c r="D1759" s="26">
        <f t="shared" si="273"/>
        <v>142.42041039221695</v>
      </c>
      <c r="E1759" s="57">
        <f t="shared" si="274"/>
        <v>1.7532981705308009E-2</v>
      </c>
      <c r="F1759" s="26">
        <f t="shared" si="275"/>
        <v>19.249221855568234</v>
      </c>
      <c r="G1759" s="57">
        <f t="shared" si="276"/>
        <v>2.3697183128854158E-3</v>
      </c>
      <c r="H1759" s="26">
        <f t="shared" si="277"/>
        <v>161.66963224778519</v>
      </c>
      <c r="I1759" s="57">
        <f t="shared" si="278"/>
        <v>1.9902700018193425E-2</v>
      </c>
      <c r="J1759" s="14">
        <v>1754</v>
      </c>
      <c r="K1759" s="21">
        <f t="shared" si="279"/>
        <v>8103.7507781444319</v>
      </c>
      <c r="L1759" s="21">
        <f t="shared" si="280"/>
        <v>7961.3303677522144</v>
      </c>
      <c r="M1759" s="57">
        <f t="shared" si="281"/>
        <v>1.7889021534528735E-2</v>
      </c>
      <c r="N1759" s="57">
        <f t="shared" si="282"/>
        <v>2.4178398541955014E-3</v>
      </c>
      <c r="O1759" s="26"/>
      <c r="R1759" s="63"/>
    </row>
    <row r="1760" spans="1:18" s="2" customFormat="1" x14ac:dyDescent="0.25">
      <c r="A1760" s="72">
        <v>43067</v>
      </c>
      <c r="B1760" s="73">
        <v>4</v>
      </c>
      <c r="C1760" s="74">
        <v>8125</v>
      </c>
      <c r="D1760" s="26">
        <f t="shared" si="273"/>
        <v>142.43537482211391</v>
      </c>
      <c r="E1760" s="57">
        <f t="shared" si="274"/>
        <v>1.753050767041402E-2</v>
      </c>
      <c r="F1760" s="26">
        <f t="shared" si="275"/>
        <v>19.254173330839862</v>
      </c>
      <c r="G1760" s="57">
        <f t="shared" si="276"/>
        <v>2.3697444099495214E-3</v>
      </c>
      <c r="H1760" s="26">
        <f t="shared" si="277"/>
        <v>161.68954815295376</v>
      </c>
      <c r="I1760" s="57">
        <f t="shared" si="278"/>
        <v>1.9900252080363539E-2</v>
      </c>
      <c r="J1760" s="14">
        <v>1755</v>
      </c>
      <c r="K1760" s="21">
        <f t="shared" si="279"/>
        <v>8105.7458266691601</v>
      </c>
      <c r="L1760" s="21">
        <f t="shared" si="280"/>
        <v>7963.3104518470464</v>
      </c>
      <c r="M1760" s="57">
        <f t="shared" si="281"/>
        <v>1.7886452585692776E-2</v>
      </c>
      <c r="N1760" s="57">
        <f t="shared" si="282"/>
        <v>2.4178604422453432E-3</v>
      </c>
      <c r="O1760" s="26"/>
      <c r="R1760" s="63"/>
    </row>
    <row r="1761" spans="1:18" s="2" customFormat="1" x14ac:dyDescent="0.25">
      <c r="A1761" s="72">
        <v>43005</v>
      </c>
      <c r="B1761" s="73">
        <v>10</v>
      </c>
      <c r="C1761" s="74">
        <v>8129</v>
      </c>
      <c r="D1761" s="26">
        <f t="shared" si="273"/>
        <v>142.46530368190781</v>
      </c>
      <c r="E1761" s="57">
        <f t="shared" si="274"/>
        <v>1.7525563252787282E-2</v>
      </c>
      <c r="F1761" s="26">
        <f t="shared" si="275"/>
        <v>19.264076281383119</v>
      </c>
      <c r="G1761" s="57">
        <f t="shared" si="276"/>
        <v>2.3697965655533424E-3</v>
      </c>
      <c r="H1761" s="26">
        <f t="shared" si="277"/>
        <v>161.72937996329094</v>
      </c>
      <c r="I1761" s="57">
        <f t="shared" si="278"/>
        <v>1.9895359818340626E-2</v>
      </c>
      <c r="J1761" s="14">
        <v>1756</v>
      </c>
      <c r="K1761" s="21">
        <f t="shared" si="279"/>
        <v>8109.7359237186165</v>
      </c>
      <c r="L1761" s="21">
        <f t="shared" si="280"/>
        <v>7967.2706200367093</v>
      </c>
      <c r="M1761" s="57">
        <f t="shared" si="281"/>
        <v>1.7881318518744051E-2</v>
      </c>
      <c r="N1761" s="57">
        <f t="shared" si="282"/>
        <v>2.4179015876448738E-3</v>
      </c>
      <c r="O1761" s="26"/>
      <c r="R1761" s="63"/>
    </row>
    <row r="1762" spans="1:18" s="2" customFormat="1" x14ac:dyDescent="0.25">
      <c r="A1762" s="72">
        <v>43054</v>
      </c>
      <c r="B1762" s="73">
        <v>19</v>
      </c>
      <c r="C1762" s="74">
        <v>8129</v>
      </c>
      <c r="D1762" s="26">
        <f t="shared" si="273"/>
        <v>142.46530368190781</v>
      </c>
      <c r="E1762" s="57">
        <f t="shared" si="274"/>
        <v>1.7525563252787282E-2</v>
      </c>
      <c r="F1762" s="26">
        <f t="shared" si="275"/>
        <v>19.264076281383119</v>
      </c>
      <c r="G1762" s="57">
        <f t="shared" si="276"/>
        <v>2.3697965655533424E-3</v>
      </c>
      <c r="H1762" s="26">
        <f t="shared" si="277"/>
        <v>161.72937996329094</v>
      </c>
      <c r="I1762" s="57">
        <f t="shared" si="278"/>
        <v>1.9895359818340626E-2</v>
      </c>
      <c r="J1762" s="14">
        <v>1757</v>
      </c>
      <c r="K1762" s="21">
        <f t="shared" si="279"/>
        <v>8109.7359237186165</v>
      </c>
      <c r="L1762" s="21">
        <f t="shared" si="280"/>
        <v>7967.2706200367093</v>
      </c>
      <c r="M1762" s="57">
        <f t="shared" si="281"/>
        <v>1.7881318518744051E-2</v>
      </c>
      <c r="N1762" s="57">
        <f t="shared" si="282"/>
        <v>2.4179015876448738E-3</v>
      </c>
      <c r="O1762" s="26"/>
      <c r="R1762" s="63"/>
    </row>
    <row r="1763" spans="1:18" s="2" customFormat="1" x14ac:dyDescent="0.25">
      <c r="A1763" s="72">
        <v>43057</v>
      </c>
      <c r="B1763" s="73">
        <v>7</v>
      </c>
      <c r="C1763" s="74">
        <v>8129</v>
      </c>
      <c r="D1763" s="26">
        <f t="shared" si="273"/>
        <v>142.46530368190781</v>
      </c>
      <c r="E1763" s="57">
        <f t="shared" si="274"/>
        <v>1.7525563252787282E-2</v>
      </c>
      <c r="F1763" s="26">
        <f t="shared" si="275"/>
        <v>19.264076281383119</v>
      </c>
      <c r="G1763" s="57">
        <f t="shared" si="276"/>
        <v>2.3697965655533424E-3</v>
      </c>
      <c r="H1763" s="26">
        <f t="shared" si="277"/>
        <v>161.72937996329094</v>
      </c>
      <c r="I1763" s="57">
        <f t="shared" si="278"/>
        <v>1.9895359818340626E-2</v>
      </c>
      <c r="J1763" s="14">
        <v>1758</v>
      </c>
      <c r="K1763" s="21">
        <f t="shared" si="279"/>
        <v>8109.7359237186165</v>
      </c>
      <c r="L1763" s="21">
        <f t="shared" si="280"/>
        <v>7967.2706200367093</v>
      </c>
      <c r="M1763" s="57">
        <f t="shared" si="281"/>
        <v>1.7881318518744051E-2</v>
      </c>
      <c r="N1763" s="57">
        <f t="shared" si="282"/>
        <v>2.4179015876448738E-3</v>
      </c>
      <c r="O1763" s="26"/>
      <c r="R1763" s="63"/>
    </row>
    <row r="1764" spans="1:18" s="2" customFormat="1" x14ac:dyDescent="0.25">
      <c r="A1764" s="72">
        <v>43039</v>
      </c>
      <c r="B1764" s="73">
        <v>8</v>
      </c>
      <c r="C1764" s="74">
        <v>8132</v>
      </c>
      <c r="D1764" s="26">
        <f t="shared" si="273"/>
        <v>142.48775032675326</v>
      </c>
      <c r="E1764" s="57">
        <f t="shared" si="274"/>
        <v>1.7521858131671578E-2</v>
      </c>
      <c r="F1764" s="26">
        <f t="shared" si="275"/>
        <v>19.27150349429056</v>
      </c>
      <c r="G1764" s="57">
        <f t="shared" si="276"/>
        <v>2.3698356485846728E-3</v>
      </c>
      <c r="H1764" s="26">
        <f t="shared" si="277"/>
        <v>161.75925382104381</v>
      </c>
      <c r="I1764" s="57">
        <f t="shared" si="278"/>
        <v>1.9891693780256247E-2</v>
      </c>
      <c r="J1764" s="14">
        <v>1759</v>
      </c>
      <c r="K1764" s="21">
        <f t="shared" si="279"/>
        <v>8112.7284965057097</v>
      </c>
      <c r="L1764" s="21">
        <f t="shared" si="280"/>
        <v>7970.2407461789562</v>
      </c>
      <c r="M1764" s="57">
        <f t="shared" si="281"/>
        <v>1.7877471316668052E-2</v>
      </c>
      <c r="N1764" s="57">
        <f t="shared" si="282"/>
        <v>2.4179324198619202E-3</v>
      </c>
      <c r="O1764" s="26"/>
      <c r="R1764" s="63"/>
    </row>
    <row r="1765" spans="1:18" s="2" customFormat="1" x14ac:dyDescent="0.25">
      <c r="A1765" s="72">
        <v>43007</v>
      </c>
      <c r="B1765" s="73">
        <v>18</v>
      </c>
      <c r="C1765" s="74">
        <v>8134</v>
      </c>
      <c r="D1765" s="26">
        <f t="shared" si="273"/>
        <v>142.50271475665022</v>
      </c>
      <c r="E1765" s="57">
        <f t="shared" si="274"/>
        <v>1.7519389569295576E-2</v>
      </c>
      <c r="F1765" s="26">
        <f t="shared" si="275"/>
        <v>19.276454969562188</v>
      </c>
      <c r="G1765" s="57">
        <f t="shared" si="276"/>
        <v>2.3698616879225705E-3</v>
      </c>
      <c r="H1765" s="26">
        <f t="shared" si="277"/>
        <v>161.77916972621242</v>
      </c>
      <c r="I1765" s="57">
        <f t="shared" si="278"/>
        <v>1.988925125721815E-2</v>
      </c>
      <c r="J1765" s="14">
        <v>1760</v>
      </c>
      <c r="K1765" s="21">
        <f t="shared" si="279"/>
        <v>8114.7235450304379</v>
      </c>
      <c r="L1765" s="21">
        <f t="shared" si="280"/>
        <v>7972.2208302737872</v>
      </c>
      <c r="M1765" s="57">
        <f t="shared" si="281"/>
        <v>1.787490810785234E-2</v>
      </c>
      <c r="N1765" s="57">
        <f t="shared" si="282"/>
        <v>2.4179529619101359E-3</v>
      </c>
      <c r="O1765" s="26"/>
      <c r="R1765" s="63"/>
    </row>
    <row r="1766" spans="1:18" s="2" customFormat="1" x14ac:dyDescent="0.25">
      <c r="A1766" s="72">
        <v>43050</v>
      </c>
      <c r="B1766" s="73">
        <v>11</v>
      </c>
      <c r="C1766" s="74">
        <v>8135</v>
      </c>
      <c r="D1766" s="26">
        <f t="shared" si="273"/>
        <v>142.5101969715987</v>
      </c>
      <c r="E1766" s="57">
        <f t="shared" si="274"/>
        <v>1.7518155743281954E-2</v>
      </c>
      <c r="F1766" s="26">
        <f t="shared" si="275"/>
        <v>19.278930707198001</v>
      </c>
      <c r="G1766" s="57">
        <f t="shared" si="276"/>
        <v>2.369874702790166E-3</v>
      </c>
      <c r="H1766" s="26">
        <f t="shared" si="277"/>
        <v>161.78912767879672</v>
      </c>
      <c r="I1766" s="57">
        <f t="shared" si="278"/>
        <v>1.9888030446072121E-2</v>
      </c>
      <c r="J1766" s="14">
        <v>1761</v>
      </c>
      <c r="K1766" s="21">
        <f t="shared" si="279"/>
        <v>8115.721069292802</v>
      </c>
      <c r="L1766" s="21">
        <f t="shared" si="280"/>
        <v>7973.2108723212032</v>
      </c>
      <c r="M1766" s="57">
        <f t="shared" si="281"/>
        <v>1.7873626980859016E-2</v>
      </c>
      <c r="N1766" s="57">
        <f t="shared" si="282"/>
        <v>2.4179632291081517E-3</v>
      </c>
      <c r="O1766" s="26"/>
      <c r="R1766" s="63"/>
    </row>
    <row r="1767" spans="1:18" s="2" customFormat="1" x14ac:dyDescent="0.25">
      <c r="A1767" s="72">
        <v>43062</v>
      </c>
      <c r="B1767" s="73">
        <v>9</v>
      </c>
      <c r="C1767" s="74">
        <v>8141</v>
      </c>
      <c r="D1767" s="26">
        <f t="shared" si="273"/>
        <v>142.55509026128956</v>
      </c>
      <c r="E1767" s="57">
        <f t="shared" si="274"/>
        <v>1.7510759152596679E-2</v>
      </c>
      <c r="F1767" s="26">
        <f t="shared" si="275"/>
        <v>19.293785133012886</v>
      </c>
      <c r="G1767" s="57">
        <f t="shared" si="276"/>
        <v>2.3699527248511099E-3</v>
      </c>
      <c r="H1767" s="26">
        <f t="shared" si="277"/>
        <v>161.84887539430244</v>
      </c>
      <c r="I1767" s="57">
        <f t="shared" si="278"/>
        <v>1.9880711877447787E-2</v>
      </c>
      <c r="J1767" s="14">
        <v>1762</v>
      </c>
      <c r="K1767" s="21">
        <f t="shared" si="279"/>
        <v>8121.7062148669875</v>
      </c>
      <c r="L1767" s="21">
        <f t="shared" si="280"/>
        <v>7979.151124605698</v>
      </c>
      <c r="M1767" s="57">
        <f t="shared" si="281"/>
        <v>1.7865946895238703E-2</v>
      </c>
      <c r="N1767" s="57">
        <f t="shared" si="282"/>
        <v>2.4180247787907788E-3</v>
      </c>
      <c r="O1767" s="26"/>
      <c r="R1767" s="63"/>
    </row>
    <row r="1768" spans="1:18" s="2" customFormat="1" x14ac:dyDescent="0.25">
      <c r="A1768" s="72">
        <v>43054</v>
      </c>
      <c r="B1768" s="73">
        <v>10</v>
      </c>
      <c r="C1768" s="74">
        <v>8143</v>
      </c>
      <c r="D1768" s="26">
        <f t="shared" si="273"/>
        <v>142.57005469118653</v>
      </c>
      <c r="E1768" s="57">
        <f t="shared" si="274"/>
        <v>1.7508296044601072E-2</v>
      </c>
      <c r="F1768" s="26">
        <f t="shared" si="275"/>
        <v>19.298736608284514</v>
      </c>
      <c r="G1768" s="57">
        <f t="shared" si="276"/>
        <v>2.369978706654122E-3</v>
      </c>
      <c r="H1768" s="26">
        <f t="shared" si="277"/>
        <v>161.86879129947104</v>
      </c>
      <c r="I1768" s="57">
        <f t="shared" si="278"/>
        <v>1.9878274751255195E-2</v>
      </c>
      <c r="J1768" s="14">
        <v>1763</v>
      </c>
      <c r="K1768" s="21">
        <f t="shared" si="279"/>
        <v>8123.7012633917157</v>
      </c>
      <c r="L1768" s="21">
        <f t="shared" si="280"/>
        <v>7981.131208700529</v>
      </c>
      <c r="M1768" s="57">
        <f t="shared" si="281"/>
        <v>1.7863389407226583E-2</v>
      </c>
      <c r="N1768" s="57">
        <f t="shared" si="282"/>
        <v>2.4180452749913749E-3</v>
      </c>
      <c r="O1768" s="26"/>
      <c r="R1768" s="63"/>
    </row>
    <row r="1769" spans="1:18" s="2" customFormat="1" x14ac:dyDescent="0.25">
      <c r="A1769" s="72">
        <v>42984</v>
      </c>
      <c r="B1769" s="73">
        <v>11</v>
      </c>
      <c r="C1769" s="74">
        <v>8144</v>
      </c>
      <c r="D1769" s="26">
        <f t="shared" si="273"/>
        <v>142.57753690613501</v>
      </c>
      <c r="E1769" s="57">
        <f t="shared" si="274"/>
        <v>1.7507064944270016E-2</v>
      </c>
      <c r="F1769" s="26">
        <f t="shared" si="275"/>
        <v>19.301212345920327</v>
      </c>
      <c r="G1769" s="57">
        <f t="shared" si="276"/>
        <v>2.3699916927701777E-3</v>
      </c>
      <c r="H1769" s="26">
        <f t="shared" si="277"/>
        <v>161.87874925205534</v>
      </c>
      <c r="I1769" s="57">
        <f t="shared" si="278"/>
        <v>1.9877056637040195E-2</v>
      </c>
      <c r="J1769" s="14">
        <v>1764</v>
      </c>
      <c r="K1769" s="21">
        <f t="shared" si="279"/>
        <v>8124.6987876540798</v>
      </c>
      <c r="L1769" s="21">
        <f t="shared" si="280"/>
        <v>7982.1212507479449</v>
      </c>
      <c r="M1769" s="57">
        <f t="shared" si="281"/>
        <v>1.7862111139037774E-2</v>
      </c>
      <c r="N1769" s="57">
        <f t="shared" si="282"/>
        <v>2.4180555192783817E-3</v>
      </c>
      <c r="O1769" s="26"/>
      <c r="R1769" s="63"/>
    </row>
    <row r="1770" spans="1:18" s="2" customFormat="1" x14ac:dyDescent="0.25">
      <c r="A1770" s="72">
        <v>43054</v>
      </c>
      <c r="B1770" s="73">
        <v>20</v>
      </c>
      <c r="C1770" s="74">
        <v>8149</v>
      </c>
      <c r="D1770" s="26">
        <f t="shared" si="273"/>
        <v>142.61494798087739</v>
      </c>
      <c r="E1770" s="57">
        <f t="shared" si="274"/>
        <v>1.7500913974828492E-2</v>
      </c>
      <c r="F1770" s="26">
        <f t="shared" si="275"/>
        <v>19.313591034099396</v>
      </c>
      <c r="G1770" s="57">
        <f t="shared" si="276"/>
        <v>2.3700565755429373E-3</v>
      </c>
      <c r="H1770" s="26">
        <f t="shared" si="277"/>
        <v>161.92853901497679</v>
      </c>
      <c r="I1770" s="57">
        <f t="shared" si="278"/>
        <v>1.9870970550371431E-2</v>
      </c>
      <c r="J1770" s="14">
        <v>1765</v>
      </c>
      <c r="K1770" s="21">
        <f t="shared" si="279"/>
        <v>8129.6864089659002</v>
      </c>
      <c r="L1770" s="21">
        <f t="shared" si="280"/>
        <v>7987.0714609850229</v>
      </c>
      <c r="M1770" s="57">
        <f t="shared" si="281"/>
        <v>1.7855724551547845E-2</v>
      </c>
      <c r="N1770" s="57">
        <f t="shared" si="282"/>
        <v>2.4181067026183218E-3</v>
      </c>
      <c r="O1770" s="26"/>
      <c r="R1770" s="63"/>
    </row>
    <row r="1771" spans="1:18" s="2" customFormat="1" x14ac:dyDescent="0.25">
      <c r="A1771" s="72">
        <v>43005</v>
      </c>
      <c r="B1771" s="73">
        <v>23</v>
      </c>
      <c r="C1771" s="74">
        <v>8151</v>
      </c>
      <c r="D1771" s="26">
        <f t="shared" si="273"/>
        <v>142.62991241077435</v>
      </c>
      <c r="E1771" s="57">
        <f t="shared" si="274"/>
        <v>1.7498455700009123E-2</v>
      </c>
      <c r="F1771" s="26">
        <f t="shared" si="275"/>
        <v>19.318542509371024</v>
      </c>
      <c r="G1771" s="57">
        <f t="shared" si="276"/>
        <v>2.370082506363762E-3</v>
      </c>
      <c r="H1771" s="26">
        <f t="shared" si="277"/>
        <v>161.94845492014537</v>
      </c>
      <c r="I1771" s="57">
        <f t="shared" si="278"/>
        <v>1.9868538206372882E-2</v>
      </c>
      <c r="J1771" s="14">
        <v>1766</v>
      </c>
      <c r="K1771" s="21">
        <f t="shared" si="279"/>
        <v>8131.6814574906293</v>
      </c>
      <c r="L1771" s="21">
        <f t="shared" si="280"/>
        <v>7989.0515450798548</v>
      </c>
      <c r="M1771" s="57">
        <f t="shared" si="281"/>
        <v>1.7853172132631257E-2</v>
      </c>
      <c r="N1771" s="57">
        <f t="shared" si="282"/>
        <v>2.4181271581942116E-3</v>
      </c>
      <c r="O1771" s="26"/>
      <c r="R1771" s="63"/>
    </row>
    <row r="1772" spans="1:18" s="2" customFormat="1" x14ac:dyDescent="0.25">
      <c r="A1772" s="72">
        <v>43047</v>
      </c>
      <c r="B1772" s="73">
        <v>20</v>
      </c>
      <c r="C1772" s="74">
        <v>8159</v>
      </c>
      <c r="D1772" s="26">
        <f t="shared" si="273"/>
        <v>142.68977013036218</v>
      </c>
      <c r="E1772" s="57">
        <f t="shared" si="274"/>
        <v>1.7488634652575337E-2</v>
      </c>
      <c r="F1772" s="26">
        <f t="shared" si="275"/>
        <v>19.338348410457538</v>
      </c>
      <c r="G1772" s="57">
        <f t="shared" si="276"/>
        <v>2.370186102519615E-3</v>
      </c>
      <c r="H1772" s="26">
        <f t="shared" si="277"/>
        <v>162.02811854081972</v>
      </c>
      <c r="I1772" s="57">
        <f t="shared" si="278"/>
        <v>1.9858820755094951E-2</v>
      </c>
      <c r="J1772" s="14">
        <v>1767</v>
      </c>
      <c r="K1772" s="21">
        <f t="shared" si="279"/>
        <v>8139.6616515895421</v>
      </c>
      <c r="L1772" s="21">
        <f t="shared" si="280"/>
        <v>7996.9718814591806</v>
      </c>
      <c r="M1772" s="57">
        <f t="shared" si="281"/>
        <v>1.7842975096759507E-2</v>
      </c>
      <c r="N1772" s="57">
        <f t="shared" si="282"/>
        <v>2.4182088792000273E-3</v>
      </c>
      <c r="O1772" s="26"/>
      <c r="R1772" s="63"/>
    </row>
    <row r="1773" spans="1:18" s="2" customFormat="1" x14ac:dyDescent="0.25">
      <c r="A1773" s="72">
        <v>43057</v>
      </c>
      <c r="B1773" s="73">
        <v>9</v>
      </c>
      <c r="C1773" s="74">
        <v>8159</v>
      </c>
      <c r="D1773" s="26">
        <f t="shared" si="273"/>
        <v>142.68977013036218</v>
      </c>
      <c r="E1773" s="57">
        <f t="shared" si="274"/>
        <v>1.7488634652575337E-2</v>
      </c>
      <c r="F1773" s="26">
        <f t="shared" si="275"/>
        <v>19.338348410457538</v>
      </c>
      <c r="G1773" s="57">
        <f t="shared" si="276"/>
        <v>2.370186102519615E-3</v>
      </c>
      <c r="H1773" s="26">
        <f t="shared" si="277"/>
        <v>162.02811854081972</v>
      </c>
      <c r="I1773" s="57">
        <f t="shared" si="278"/>
        <v>1.9858820755094951E-2</v>
      </c>
      <c r="J1773" s="14">
        <v>1768</v>
      </c>
      <c r="K1773" s="21">
        <f t="shared" si="279"/>
        <v>8139.6616515895421</v>
      </c>
      <c r="L1773" s="21">
        <f t="shared" si="280"/>
        <v>7996.9718814591806</v>
      </c>
      <c r="M1773" s="57">
        <f t="shared" si="281"/>
        <v>1.7842975096759507E-2</v>
      </c>
      <c r="N1773" s="57">
        <f t="shared" si="282"/>
        <v>2.4182088792000273E-3</v>
      </c>
      <c r="O1773" s="26"/>
      <c r="R1773" s="63"/>
    </row>
    <row r="1774" spans="1:18" s="2" customFormat="1" x14ac:dyDescent="0.25">
      <c r="A1774" s="72">
        <v>43019</v>
      </c>
      <c r="B1774" s="73">
        <v>23</v>
      </c>
      <c r="C1774" s="74">
        <v>8160</v>
      </c>
      <c r="D1774" s="26">
        <f t="shared" si="273"/>
        <v>142.69725234531066</v>
      </c>
      <c r="E1774" s="57">
        <f t="shared" si="274"/>
        <v>1.7487408375650815E-2</v>
      </c>
      <c r="F1774" s="26">
        <f t="shared" si="275"/>
        <v>19.34082414809335</v>
      </c>
      <c r="G1774" s="57">
        <f t="shared" si="276"/>
        <v>2.3701990377565383E-3</v>
      </c>
      <c r="H1774" s="26">
        <f t="shared" si="277"/>
        <v>162.03807649340402</v>
      </c>
      <c r="I1774" s="57">
        <f t="shared" si="278"/>
        <v>1.9857607413407356E-2</v>
      </c>
      <c r="J1774" s="14">
        <v>1769</v>
      </c>
      <c r="K1774" s="21">
        <f t="shared" si="279"/>
        <v>8140.6591758519071</v>
      </c>
      <c r="L1774" s="21">
        <f t="shared" si="280"/>
        <v>7997.9619235065957</v>
      </c>
      <c r="M1774" s="57">
        <f t="shared" si="281"/>
        <v>1.7841701887316191E-2</v>
      </c>
      <c r="N1774" s="57">
        <f t="shared" si="282"/>
        <v>2.4182190829452753E-3</v>
      </c>
      <c r="O1774" s="26"/>
      <c r="R1774" s="63"/>
    </row>
    <row r="1775" spans="1:18" s="2" customFormat="1" x14ac:dyDescent="0.25">
      <c r="A1775" s="72">
        <v>43047</v>
      </c>
      <c r="B1775" s="73">
        <v>18</v>
      </c>
      <c r="C1775" s="74">
        <v>8164</v>
      </c>
      <c r="D1775" s="26">
        <f t="shared" si="273"/>
        <v>142.72718120510456</v>
      </c>
      <c r="E1775" s="57">
        <f t="shared" si="274"/>
        <v>1.7482506272060824E-2</v>
      </c>
      <c r="F1775" s="26">
        <f t="shared" si="275"/>
        <v>19.350727098636607</v>
      </c>
      <c r="G1775" s="57">
        <f t="shared" si="276"/>
        <v>2.370250747015753E-3</v>
      </c>
      <c r="H1775" s="26">
        <f t="shared" si="277"/>
        <v>162.07790830374117</v>
      </c>
      <c r="I1775" s="57">
        <f t="shared" si="278"/>
        <v>1.9852757019076576E-2</v>
      </c>
      <c r="J1775" s="14">
        <v>1770</v>
      </c>
      <c r="K1775" s="21">
        <f t="shared" si="279"/>
        <v>8144.6492729013635</v>
      </c>
      <c r="L1775" s="21">
        <f t="shared" si="280"/>
        <v>8001.9220916962586</v>
      </c>
      <c r="M1775" s="57">
        <f t="shared" si="281"/>
        <v>1.7836612200113167E-2</v>
      </c>
      <c r="N1775" s="57">
        <f t="shared" si="282"/>
        <v>2.4182598726769926E-3</v>
      </c>
      <c r="O1775" s="26"/>
      <c r="R1775" s="63"/>
    </row>
    <row r="1776" spans="1:18" s="2" customFormat="1" x14ac:dyDescent="0.25">
      <c r="A1776" s="72">
        <v>42990</v>
      </c>
      <c r="B1776" s="73">
        <v>22</v>
      </c>
      <c r="C1776" s="74">
        <v>8165</v>
      </c>
      <c r="D1776" s="26">
        <f t="shared" si="273"/>
        <v>142.73466342005304</v>
      </c>
      <c r="E1776" s="57">
        <f t="shared" si="274"/>
        <v>1.7481281496638461E-2</v>
      </c>
      <c r="F1776" s="26">
        <f t="shared" si="275"/>
        <v>19.353202836272423</v>
      </c>
      <c r="G1776" s="57">
        <f t="shared" si="276"/>
        <v>2.3702636664142589E-3</v>
      </c>
      <c r="H1776" s="26">
        <f t="shared" si="277"/>
        <v>162.08786625632547</v>
      </c>
      <c r="I1776" s="57">
        <f t="shared" si="278"/>
        <v>1.9851545163052722E-2</v>
      </c>
      <c r="J1776" s="14">
        <v>1771</v>
      </c>
      <c r="K1776" s="21">
        <f t="shared" si="279"/>
        <v>8145.6467971637276</v>
      </c>
      <c r="L1776" s="21">
        <f t="shared" si="280"/>
        <v>8002.9121337436745</v>
      </c>
      <c r="M1776" s="57">
        <f t="shared" si="281"/>
        <v>1.7835340565370335E-2</v>
      </c>
      <c r="N1776" s="57">
        <f t="shared" si="282"/>
        <v>2.4182700638022882E-3</v>
      </c>
      <c r="O1776" s="26"/>
      <c r="R1776" s="63"/>
    </row>
    <row r="1777" spans="1:18" s="2" customFormat="1" x14ac:dyDescent="0.25">
      <c r="A1777" s="72">
        <v>43053</v>
      </c>
      <c r="B1777" s="73">
        <v>21</v>
      </c>
      <c r="C1777" s="74">
        <v>8165</v>
      </c>
      <c r="D1777" s="26">
        <f t="shared" si="273"/>
        <v>142.73466342005304</v>
      </c>
      <c r="E1777" s="57">
        <f t="shared" si="274"/>
        <v>1.7481281496638461E-2</v>
      </c>
      <c r="F1777" s="26">
        <f t="shared" si="275"/>
        <v>19.353202836272423</v>
      </c>
      <c r="G1777" s="57">
        <f t="shared" si="276"/>
        <v>2.3702636664142589E-3</v>
      </c>
      <c r="H1777" s="26">
        <f t="shared" si="277"/>
        <v>162.08786625632547</v>
      </c>
      <c r="I1777" s="57">
        <f t="shared" si="278"/>
        <v>1.9851545163052722E-2</v>
      </c>
      <c r="J1777" s="14">
        <v>1772</v>
      </c>
      <c r="K1777" s="21">
        <f t="shared" si="279"/>
        <v>8145.6467971637276</v>
      </c>
      <c r="L1777" s="21">
        <f t="shared" si="280"/>
        <v>8002.9121337436745</v>
      </c>
      <c r="M1777" s="57">
        <f t="shared" si="281"/>
        <v>1.7835340565370335E-2</v>
      </c>
      <c r="N1777" s="57">
        <f t="shared" si="282"/>
        <v>2.4182700638022882E-3</v>
      </c>
      <c r="O1777" s="26"/>
      <c r="R1777" s="63"/>
    </row>
    <row r="1778" spans="1:18" s="2" customFormat="1" x14ac:dyDescent="0.25">
      <c r="A1778" s="72">
        <v>42985</v>
      </c>
      <c r="B1778" s="73">
        <v>19</v>
      </c>
      <c r="C1778" s="74">
        <v>8168</v>
      </c>
      <c r="D1778" s="26">
        <f t="shared" si="273"/>
        <v>142.75711006489848</v>
      </c>
      <c r="E1778" s="57">
        <f t="shared" si="274"/>
        <v>1.7477608969747611E-2</v>
      </c>
      <c r="F1778" s="26">
        <f t="shared" si="275"/>
        <v>19.360630049179864</v>
      </c>
      <c r="G1778" s="57">
        <f t="shared" si="276"/>
        <v>2.3703024056292684E-3</v>
      </c>
      <c r="H1778" s="26">
        <f t="shared" si="277"/>
        <v>162.11774011407834</v>
      </c>
      <c r="I1778" s="57">
        <f t="shared" si="278"/>
        <v>1.9847911375376878E-2</v>
      </c>
      <c r="J1778" s="14">
        <v>1773</v>
      </c>
      <c r="K1778" s="21">
        <f t="shared" si="279"/>
        <v>8148.6393699508199</v>
      </c>
      <c r="L1778" s="21">
        <f t="shared" si="280"/>
        <v>8005.8822598859215</v>
      </c>
      <c r="M1778" s="57">
        <f t="shared" si="281"/>
        <v>1.7831527548212118E-2</v>
      </c>
      <c r="N1778" s="57">
        <f t="shared" si="282"/>
        <v>2.4183006220548317E-3</v>
      </c>
      <c r="O1778" s="26"/>
      <c r="R1778" s="63"/>
    </row>
    <row r="1779" spans="1:18" s="2" customFormat="1" x14ac:dyDescent="0.25">
      <c r="A1779" s="72">
        <v>43053</v>
      </c>
      <c r="B1779" s="73">
        <v>7</v>
      </c>
      <c r="C1779" s="74">
        <v>8169</v>
      </c>
      <c r="D1779" s="26">
        <f t="shared" si="273"/>
        <v>142.76459227984697</v>
      </c>
      <c r="E1779" s="57">
        <f t="shared" si="274"/>
        <v>1.747638539354229E-2</v>
      </c>
      <c r="F1779" s="26">
        <f t="shared" si="275"/>
        <v>19.363105786815677</v>
      </c>
      <c r="G1779" s="57">
        <f t="shared" si="276"/>
        <v>2.3703153123779751E-3</v>
      </c>
      <c r="H1779" s="26">
        <f t="shared" si="277"/>
        <v>162.12769806666265</v>
      </c>
      <c r="I1779" s="57">
        <f t="shared" si="278"/>
        <v>1.9846700705920265E-2</v>
      </c>
      <c r="J1779" s="14">
        <v>1774</v>
      </c>
      <c r="K1779" s="21">
        <f t="shared" si="279"/>
        <v>8149.636894213184</v>
      </c>
      <c r="L1779" s="21">
        <f t="shared" si="280"/>
        <v>8006.8723019333374</v>
      </c>
      <c r="M1779" s="57">
        <f t="shared" si="281"/>
        <v>1.783025717112724E-2</v>
      </c>
      <c r="N1779" s="57">
        <f t="shared" si="282"/>
        <v>2.4183108031010144E-3</v>
      </c>
      <c r="O1779" s="26"/>
      <c r="R1779" s="63"/>
    </row>
    <row r="1780" spans="1:18" s="2" customFormat="1" x14ac:dyDescent="0.25">
      <c r="A1780" s="72">
        <v>42985</v>
      </c>
      <c r="B1780" s="73">
        <v>16</v>
      </c>
      <c r="C1780" s="74">
        <v>8171</v>
      </c>
      <c r="D1780" s="26">
        <f t="shared" si="273"/>
        <v>142.77955670974393</v>
      </c>
      <c r="E1780" s="57">
        <f t="shared" si="274"/>
        <v>1.7473939139608853E-2</v>
      </c>
      <c r="F1780" s="26">
        <f t="shared" si="275"/>
        <v>19.368057262087305</v>
      </c>
      <c r="G1780" s="57">
        <f t="shared" si="276"/>
        <v>2.370341116397908E-3</v>
      </c>
      <c r="H1780" s="26">
        <f t="shared" si="277"/>
        <v>162.14761397183122</v>
      </c>
      <c r="I1780" s="57">
        <f t="shared" si="278"/>
        <v>1.9844280256006756E-2</v>
      </c>
      <c r="J1780" s="14">
        <v>1775</v>
      </c>
      <c r="K1780" s="21">
        <f t="shared" si="279"/>
        <v>8151.6319427379131</v>
      </c>
      <c r="L1780" s="21">
        <f t="shared" si="280"/>
        <v>8008.8523860281684</v>
      </c>
      <c r="M1780" s="57">
        <f t="shared" si="281"/>
        <v>1.7827717359209891E-2</v>
      </c>
      <c r="N1780" s="57">
        <f t="shared" si="282"/>
        <v>2.418331157641989E-3</v>
      </c>
      <c r="O1780" s="26"/>
      <c r="R1780" s="63"/>
    </row>
    <row r="1781" spans="1:18" s="2" customFormat="1" x14ac:dyDescent="0.25">
      <c r="A1781" s="72">
        <v>43016</v>
      </c>
      <c r="B1781" s="73">
        <v>22</v>
      </c>
      <c r="C1781" s="74">
        <v>8173</v>
      </c>
      <c r="D1781" s="26">
        <f t="shared" si="273"/>
        <v>142.79452113964086</v>
      </c>
      <c r="E1781" s="57">
        <f t="shared" si="274"/>
        <v>1.7471494082912133E-2</v>
      </c>
      <c r="F1781" s="26">
        <f t="shared" si="275"/>
        <v>19.373008737358933</v>
      </c>
      <c r="G1781" s="57">
        <f t="shared" si="276"/>
        <v>2.3703669077889309E-3</v>
      </c>
      <c r="H1781" s="26">
        <f t="shared" si="277"/>
        <v>162.16752987699979</v>
      </c>
      <c r="I1781" s="57">
        <f t="shared" si="278"/>
        <v>1.9841860990701062E-2</v>
      </c>
      <c r="J1781" s="14">
        <v>1776</v>
      </c>
      <c r="K1781" s="21">
        <f t="shared" si="279"/>
        <v>8153.6269912626412</v>
      </c>
      <c r="L1781" s="21">
        <f t="shared" si="280"/>
        <v>8010.8324701230003</v>
      </c>
      <c r="M1781" s="57">
        <f t="shared" si="281"/>
        <v>1.7825178802852729E-2</v>
      </c>
      <c r="N1781" s="57">
        <f t="shared" si="282"/>
        <v>2.4183515021206623E-3</v>
      </c>
      <c r="O1781" s="26"/>
      <c r="R1781" s="63"/>
    </row>
    <row r="1782" spans="1:18" s="2" customFormat="1" x14ac:dyDescent="0.25">
      <c r="A1782" s="72">
        <v>43051</v>
      </c>
      <c r="B1782" s="73">
        <v>7</v>
      </c>
      <c r="C1782" s="74">
        <v>8174</v>
      </c>
      <c r="D1782" s="26">
        <f t="shared" si="273"/>
        <v>142.80200335458935</v>
      </c>
      <c r="E1782" s="57">
        <f t="shared" si="274"/>
        <v>1.7470272003252917E-2</v>
      </c>
      <c r="F1782" s="26">
        <f t="shared" si="275"/>
        <v>19.375484474994749</v>
      </c>
      <c r="G1782" s="57">
        <f t="shared" si="276"/>
        <v>2.3703797987514987E-3</v>
      </c>
      <c r="H1782" s="26">
        <f t="shared" si="277"/>
        <v>162.17748782958409</v>
      </c>
      <c r="I1782" s="57">
        <f t="shared" si="278"/>
        <v>1.9840651802004415E-2</v>
      </c>
      <c r="J1782" s="14">
        <v>1777</v>
      </c>
      <c r="K1782" s="21">
        <f t="shared" si="279"/>
        <v>8154.6245155250053</v>
      </c>
      <c r="L1782" s="21">
        <f t="shared" si="280"/>
        <v>8011.8225121704163</v>
      </c>
      <c r="M1782" s="57">
        <f t="shared" si="281"/>
        <v>1.7823909995218309E-2</v>
      </c>
      <c r="N1782" s="57">
        <f t="shared" si="282"/>
        <v>2.418361670588968E-3</v>
      </c>
      <c r="O1782" s="26"/>
      <c r="R1782" s="63"/>
    </row>
    <row r="1783" spans="1:18" s="2" customFormat="1" x14ac:dyDescent="0.25">
      <c r="A1783" s="72">
        <v>42998</v>
      </c>
      <c r="B1783" s="73">
        <v>11</v>
      </c>
      <c r="C1783" s="74">
        <v>8175</v>
      </c>
      <c r="D1783" s="26">
        <f t="shared" si="273"/>
        <v>142.80948556953783</v>
      </c>
      <c r="E1783" s="57">
        <f t="shared" si="274"/>
        <v>1.7469050222573435E-2</v>
      </c>
      <c r="F1783" s="26">
        <f t="shared" si="275"/>
        <v>19.377960212630562</v>
      </c>
      <c r="G1783" s="57">
        <f t="shared" si="276"/>
        <v>2.3703926865603132E-3</v>
      </c>
      <c r="H1783" s="26">
        <f t="shared" si="277"/>
        <v>162.1874457821684</v>
      </c>
      <c r="I1783" s="57">
        <f t="shared" si="278"/>
        <v>1.983944290913375E-2</v>
      </c>
      <c r="J1783" s="14">
        <v>1778</v>
      </c>
      <c r="K1783" s="21">
        <f t="shared" si="279"/>
        <v>8155.6220397873694</v>
      </c>
      <c r="L1783" s="21">
        <f t="shared" si="280"/>
        <v>8012.8125542178313</v>
      </c>
      <c r="M1783" s="57">
        <f t="shared" si="281"/>
        <v>1.7822641501124961E-2</v>
      </c>
      <c r="N1783" s="57">
        <f t="shared" si="282"/>
        <v>2.418371836544495E-3</v>
      </c>
      <c r="O1783" s="26"/>
      <c r="R1783" s="63"/>
    </row>
    <row r="1784" spans="1:18" s="2" customFormat="1" x14ac:dyDescent="0.25">
      <c r="A1784" s="72">
        <v>43000</v>
      </c>
      <c r="B1784" s="73">
        <v>11</v>
      </c>
      <c r="C1784" s="74">
        <v>8192</v>
      </c>
      <c r="D1784" s="26">
        <f t="shared" si="273"/>
        <v>142.93668322366196</v>
      </c>
      <c r="E1784" s="57">
        <f t="shared" si="274"/>
        <v>1.7448325588825923E-2</v>
      </c>
      <c r="F1784" s="26">
        <f t="shared" si="275"/>
        <v>19.420047752439398</v>
      </c>
      <c r="G1784" s="57">
        <f t="shared" si="276"/>
        <v>2.3706112979052E-3</v>
      </c>
      <c r="H1784" s="26">
        <f t="shared" si="277"/>
        <v>162.35673097610135</v>
      </c>
      <c r="I1784" s="57">
        <f t="shared" si="278"/>
        <v>1.9818936886731121E-2</v>
      </c>
      <c r="J1784" s="14">
        <v>1779</v>
      </c>
      <c r="K1784" s="21">
        <f t="shared" si="279"/>
        <v>8172.5799522475609</v>
      </c>
      <c r="L1784" s="21">
        <f t="shared" si="280"/>
        <v>8029.6432690238989</v>
      </c>
      <c r="M1784" s="57">
        <f t="shared" si="281"/>
        <v>1.7801124960939597E-2</v>
      </c>
      <c r="N1784" s="57">
        <f t="shared" si="282"/>
        <v>2.4185442742340087E-3</v>
      </c>
      <c r="O1784" s="26"/>
      <c r="R1784" s="63"/>
    </row>
    <row r="1785" spans="1:18" s="2" customFormat="1" x14ac:dyDescent="0.25">
      <c r="A1785" s="72">
        <v>42983</v>
      </c>
      <c r="B1785" s="73">
        <v>23</v>
      </c>
      <c r="C1785" s="74">
        <v>8193</v>
      </c>
      <c r="D1785" s="26">
        <f t="shared" si="273"/>
        <v>142.94416543861044</v>
      </c>
      <c r="E1785" s="57">
        <f t="shared" si="274"/>
        <v>1.744710917107414E-2</v>
      </c>
      <c r="F1785" s="26">
        <f t="shared" si="275"/>
        <v>19.422523490075214</v>
      </c>
      <c r="G1785" s="57">
        <f t="shared" si="276"/>
        <v>2.3706241291438076E-3</v>
      </c>
      <c r="H1785" s="26">
        <f t="shared" si="277"/>
        <v>162.36668892868565</v>
      </c>
      <c r="I1785" s="57">
        <f t="shared" si="278"/>
        <v>1.9817733300217948E-2</v>
      </c>
      <c r="J1785" s="14">
        <v>1780</v>
      </c>
      <c r="K1785" s="21">
        <f t="shared" si="279"/>
        <v>8173.577476509925</v>
      </c>
      <c r="L1785" s="21">
        <f t="shared" si="280"/>
        <v>8030.633311071314</v>
      </c>
      <c r="M1785" s="57">
        <f t="shared" si="281"/>
        <v>1.7799862090769676E-2</v>
      </c>
      <c r="N1785" s="57">
        <f t="shared" si="282"/>
        <v>2.4185543951183324E-3</v>
      </c>
      <c r="O1785" s="26"/>
      <c r="R1785" s="63"/>
    </row>
    <row r="1786" spans="1:18" s="2" customFormat="1" x14ac:dyDescent="0.25">
      <c r="A1786" s="72">
        <v>43064</v>
      </c>
      <c r="B1786" s="73">
        <v>7</v>
      </c>
      <c r="C1786" s="74">
        <v>8200</v>
      </c>
      <c r="D1786" s="26">
        <f t="shared" si="273"/>
        <v>142.99654094324978</v>
      </c>
      <c r="E1786" s="57">
        <f t="shared" si="274"/>
        <v>1.7438602554054852E-2</v>
      </c>
      <c r="F1786" s="26">
        <f t="shared" si="275"/>
        <v>19.439853653525912</v>
      </c>
      <c r="G1786" s="57">
        <f t="shared" si="276"/>
        <v>2.3707138601860868E-3</v>
      </c>
      <c r="H1786" s="26">
        <f t="shared" si="277"/>
        <v>162.4363945967757</v>
      </c>
      <c r="I1786" s="57">
        <f t="shared" si="278"/>
        <v>1.9809316414240941E-2</v>
      </c>
      <c r="J1786" s="14">
        <v>1781</v>
      </c>
      <c r="K1786" s="21">
        <f t="shared" si="279"/>
        <v>8180.5601463464745</v>
      </c>
      <c r="L1786" s="21">
        <f t="shared" si="280"/>
        <v>8037.5636054032238</v>
      </c>
      <c r="M1786" s="57">
        <f t="shared" si="281"/>
        <v>1.7791030710739366E-2</v>
      </c>
      <c r="N1786" s="57">
        <f t="shared" si="282"/>
        <v>2.4186251714956928E-3</v>
      </c>
      <c r="O1786" s="26"/>
      <c r="R1786" s="63"/>
    </row>
    <row r="1787" spans="1:18" s="2" customFormat="1" x14ac:dyDescent="0.25">
      <c r="A1787" s="72">
        <v>43007</v>
      </c>
      <c r="B1787" s="73">
        <v>14</v>
      </c>
      <c r="C1787" s="74">
        <v>8201</v>
      </c>
      <c r="D1787" s="26">
        <f t="shared" si="273"/>
        <v>143.00402315819827</v>
      </c>
      <c r="E1787" s="57">
        <f t="shared" si="274"/>
        <v>1.7437388508498752E-2</v>
      </c>
      <c r="F1787" s="26">
        <f t="shared" si="275"/>
        <v>19.442329391161724</v>
      </c>
      <c r="G1787" s="57">
        <f t="shared" si="276"/>
        <v>2.3707266664018687E-3</v>
      </c>
      <c r="H1787" s="26">
        <f t="shared" si="277"/>
        <v>162.44635254936</v>
      </c>
      <c r="I1787" s="57">
        <f t="shared" si="278"/>
        <v>1.9808115174900623E-2</v>
      </c>
      <c r="J1787" s="14">
        <v>1782</v>
      </c>
      <c r="K1787" s="21">
        <f t="shared" si="279"/>
        <v>8181.5576706088386</v>
      </c>
      <c r="L1787" s="21">
        <f t="shared" si="280"/>
        <v>8038.5536474506398</v>
      </c>
      <c r="M1787" s="57">
        <f t="shared" si="281"/>
        <v>1.778977032809264E-2</v>
      </c>
      <c r="N1787" s="57">
        <f t="shared" si="282"/>
        <v>2.4186352724445272E-3</v>
      </c>
      <c r="O1787" s="26"/>
      <c r="R1787" s="63"/>
    </row>
    <row r="1788" spans="1:18" s="2" customFormat="1" x14ac:dyDescent="0.25">
      <c r="A1788" s="72">
        <v>43014</v>
      </c>
      <c r="B1788" s="73">
        <v>13</v>
      </c>
      <c r="C1788" s="74">
        <v>8202</v>
      </c>
      <c r="D1788" s="26">
        <f t="shared" si="273"/>
        <v>143.01150537314675</v>
      </c>
      <c r="E1788" s="57">
        <f t="shared" si="274"/>
        <v>1.7436174758979121E-2</v>
      </c>
      <c r="F1788" s="26">
        <f t="shared" si="275"/>
        <v>19.44480512879754</v>
      </c>
      <c r="G1788" s="57">
        <f t="shared" si="276"/>
        <v>2.3707394694949453E-3</v>
      </c>
      <c r="H1788" s="26">
        <f t="shared" si="277"/>
        <v>162.4563105019443</v>
      </c>
      <c r="I1788" s="57">
        <f t="shared" si="278"/>
        <v>1.9806914228474068E-2</v>
      </c>
      <c r="J1788" s="14">
        <v>1783</v>
      </c>
      <c r="K1788" s="21">
        <f t="shared" si="279"/>
        <v>8182.5551948712027</v>
      </c>
      <c r="L1788" s="21">
        <f t="shared" si="280"/>
        <v>8039.5436894980558</v>
      </c>
      <c r="M1788" s="57">
        <f t="shared" si="281"/>
        <v>1.7788510255869458E-2</v>
      </c>
      <c r="N1788" s="57">
        <f t="shared" si="282"/>
        <v>2.4186453709055676E-3</v>
      </c>
      <c r="O1788" s="26"/>
      <c r="R1788" s="63"/>
    </row>
    <row r="1789" spans="1:18" s="2" customFormat="1" x14ac:dyDescent="0.25">
      <c r="A1789" s="72">
        <v>43012</v>
      </c>
      <c r="B1789" s="73">
        <v>20</v>
      </c>
      <c r="C1789" s="74">
        <v>8203</v>
      </c>
      <c r="D1789" s="26">
        <f t="shared" si="273"/>
        <v>143.01898758809523</v>
      </c>
      <c r="E1789" s="57">
        <f t="shared" si="274"/>
        <v>1.743496130538769E-2</v>
      </c>
      <c r="F1789" s="26">
        <f t="shared" si="275"/>
        <v>19.447280866433353</v>
      </c>
      <c r="G1789" s="57">
        <f t="shared" si="276"/>
        <v>2.3707522694664577E-3</v>
      </c>
      <c r="H1789" s="26">
        <f t="shared" si="277"/>
        <v>162.46626845452857</v>
      </c>
      <c r="I1789" s="57">
        <f t="shared" si="278"/>
        <v>1.9805713574854149E-2</v>
      </c>
      <c r="J1789" s="14">
        <v>1784</v>
      </c>
      <c r="K1789" s="21">
        <f t="shared" si="279"/>
        <v>8183.5527191335668</v>
      </c>
      <c r="L1789" s="21">
        <f t="shared" si="280"/>
        <v>8040.5337315454717</v>
      </c>
      <c r="M1789" s="57">
        <f t="shared" si="281"/>
        <v>1.7787250493955149E-2</v>
      </c>
      <c r="N1789" s="57">
        <f t="shared" si="282"/>
        <v>2.4186554668797328E-3</v>
      </c>
      <c r="O1789" s="26"/>
      <c r="R1789" s="63"/>
    </row>
    <row r="1790" spans="1:18" s="2" customFormat="1" x14ac:dyDescent="0.25">
      <c r="A1790" s="72">
        <v>43050</v>
      </c>
      <c r="B1790" s="73">
        <v>20</v>
      </c>
      <c r="C1790" s="74">
        <v>8203</v>
      </c>
      <c r="D1790" s="26">
        <f t="shared" si="273"/>
        <v>143.01898758809523</v>
      </c>
      <c r="E1790" s="57">
        <f t="shared" si="274"/>
        <v>1.743496130538769E-2</v>
      </c>
      <c r="F1790" s="26">
        <f t="shared" si="275"/>
        <v>19.447280866433353</v>
      </c>
      <c r="G1790" s="57">
        <f t="shared" si="276"/>
        <v>2.3707522694664577E-3</v>
      </c>
      <c r="H1790" s="26">
        <f t="shared" si="277"/>
        <v>162.46626845452857</v>
      </c>
      <c r="I1790" s="57">
        <f t="shared" si="278"/>
        <v>1.9805713574854149E-2</v>
      </c>
      <c r="J1790" s="14">
        <v>1785</v>
      </c>
      <c r="K1790" s="21">
        <f t="shared" si="279"/>
        <v>8183.5527191335668</v>
      </c>
      <c r="L1790" s="21">
        <f t="shared" si="280"/>
        <v>8040.5337315454717</v>
      </c>
      <c r="M1790" s="57">
        <f t="shared" si="281"/>
        <v>1.7787250493955149E-2</v>
      </c>
      <c r="N1790" s="57">
        <f t="shared" si="282"/>
        <v>2.4186554668797328E-3</v>
      </c>
      <c r="O1790" s="26"/>
      <c r="R1790" s="63"/>
    </row>
    <row r="1791" spans="1:18" s="2" customFormat="1" x14ac:dyDescent="0.25">
      <c r="A1791" s="72">
        <v>43012</v>
      </c>
      <c r="B1791" s="73">
        <v>18</v>
      </c>
      <c r="C1791" s="74">
        <v>8205</v>
      </c>
      <c r="D1791" s="26">
        <f t="shared" si="273"/>
        <v>143.03395201799219</v>
      </c>
      <c r="E1791" s="57">
        <f t="shared" si="274"/>
        <v>1.7432535285556636E-2</v>
      </c>
      <c r="F1791" s="26">
        <f t="shared" si="275"/>
        <v>19.452232341704981</v>
      </c>
      <c r="G1791" s="57">
        <f t="shared" si="276"/>
        <v>2.3707778600493578E-3</v>
      </c>
      <c r="H1791" s="26">
        <f t="shared" si="277"/>
        <v>162.48618435969718</v>
      </c>
      <c r="I1791" s="57">
        <f t="shared" si="278"/>
        <v>1.9803313145605992E-2</v>
      </c>
      <c r="J1791" s="14">
        <v>1786</v>
      </c>
      <c r="K1791" s="21">
        <f t="shared" si="279"/>
        <v>8185.547767658295</v>
      </c>
      <c r="L1791" s="21">
        <f t="shared" si="280"/>
        <v>8042.5138156403027</v>
      </c>
      <c r="M1791" s="57">
        <f t="shared" si="281"/>
        <v>1.7784731900594763E-2</v>
      </c>
      <c r="N1791" s="57">
        <f t="shared" si="282"/>
        <v>2.4186756513711128E-3</v>
      </c>
      <c r="O1791" s="26"/>
      <c r="R1791" s="63"/>
    </row>
    <row r="1792" spans="1:18" s="2" customFormat="1" x14ac:dyDescent="0.25">
      <c r="A1792" s="72">
        <v>43062</v>
      </c>
      <c r="B1792" s="73">
        <v>10</v>
      </c>
      <c r="C1792" s="74">
        <v>8216</v>
      </c>
      <c r="D1792" s="26">
        <f t="shared" si="273"/>
        <v>143.11625638242546</v>
      </c>
      <c r="E1792" s="57">
        <f t="shared" si="274"/>
        <v>1.7419213289000177E-2</v>
      </c>
      <c r="F1792" s="26">
        <f t="shared" si="275"/>
        <v>19.479465455698936</v>
      </c>
      <c r="G1792" s="57">
        <f t="shared" si="276"/>
        <v>2.3709183855524507E-3</v>
      </c>
      <c r="H1792" s="26">
        <f t="shared" si="277"/>
        <v>162.5957218381244</v>
      </c>
      <c r="I1792" s="57">
        <f t="shared" si="278"/>
        <v>1.9790131674552628E-2</v>
      </c>
      <c r="J1792" s="14">
        <v>1787</v>
      </c>
      <c r="K1792" s="21">
        <f t="shared" si="279"/>
        <v>8196.520534544301</v>
      </c>
      <c r="L1792" s="21">
        <f t="shared" si="280"/>
        <v>8053.4042781618755</v>
      </c>
      <c r="M1792" s="57">
        <f t="shared" si="281"/>
        <v>1.7770901775105048E-2</v>
      </c>
      <c r="N1792" s="57">
        <f t="shared" si="282"/>
        <v>2.4187864886555735E-3</v>
      </c>
      <c r="O1792" s="26"/>
      <c r="R1792" s="63"/>
    </row>
    <row r="1793" spans="1:18" s="2" customFormat="1" x14ac:dyDescent="0.25">
      <c r="A1793" s="72">
        <v>43015</v>
      </c>
      <c r="B1793" s="73">
        <v>13</v>
      </c>
      <c r="C1793" s="74">
        <v>8218</v>
      </c>
      <c r="D1793" s="26">
        <f t="shared" si="273"/>
        <v>143.1312208123224</v>
      </c>
      <c r="E1793" s="57">
        <f t="shared" si="274"/>
        <v>1.7416794939440546E-2</v>
      </c>
      <c r="F1793" s="26">
        <f t="shared" si="275"/>
        <v>19.484416930970564</v>
      </c>
      <c r="G1793" s="57">
        <f t="shared" si="276"/>
        <v>2.3709438952264012E-3</v>
      </c>
      <c r="H1793" s="26">
        <f t="shared" si="277"/>
        <v>162.61563774329295</v>
      </c>
      <c r="I1793" s="57">
        <f t="shared" si="278"/>
        <v>1.9787738834666946E-2</v>
      </c>
      <c r="J1793" s="14">
        <v>1788</v>
      </c>
      <c r="K1793" s="21">
        <f t="shared" si="279"/>
        <v>8198.5155830690292</v>
      </c>
      <c r="L1793" s="21">
        <f t="shared" si="280"/>
        <v>8055.3843622567074</v>
      </c>
      <c r="M1793" s="57">
        <f t="shared" si="281"/>
        <v>1.7768391224503202E-2</v>
      </c>
      <c r="N1793" s="57">
        <f t="shared" si="282"/>
        <v>2.4188066086907396E-3</v>
      </c>
      <c r="O1793" s="26"/>
      <c r="R1793" s="63"/>
    </row>
    <row r="1794" spans="1:18" s="2" customFormat="1" x14ac:dyDescent="0.25">
      <c r="A1794" s="72">
        <v>42984</v>
      </c>
      <c r="B1794" s="73">
        <v>18</v>
      </c>
      <c r="C1794" s="74">
        <v>8221</v>
      </c>
      <c r="D1794" s="26">
        <f t="shared" si="273"/>
        <v>143.15366745716784</v>
      </c>
      <c r="E1794" s="57">
        <f t="shared" si="274"/>
        <v>1.7413169621356021E-2</v>
      </c>
      <c r="F1794" s="26">
        <f t="shared" si="275"/>
        <v>19.491844143878005</v>
      </c>
      <c r="G1794" s="57">
        <f t="shared" si="276"/>
        <v>2.3709821364649077E-3</v>
      </c>
      <c r="H1794" s="26">
        <f t="shared" si="277"/>
        <v>162.64551160104585</v>
      </c>
      <c r="I1794" s="57">
        <f t="shared" si="278"/>
        <v>1.9784151757820927E-2</v>
      </c>
      <c r="J1794" s="14">
        <v>1789</v>
      </c>
      <c r="K1794" s="21">
        <f t="shared" si="279"/>
        <v>8201.5081558561214</v>
      </c>
      <c r="L1794" s="21">
        <f t="shared" si="280"/>
        <v>8058.3544883989543</v>
      </c>
      <c r="M1794" s="57">
        <f t="shared" si="281"/>
        <v>1.7764627711930034E-2</v>
      </c>
      <c r="N1794" s="57">
        <f t="shared" si="282"/>
        <v>2.4188367702040214E-3</v>
      </c>
      <c r="O1794" s="26"/>
      <c r="R1794" s="63"/>
    </row>
    <row r="1795" spans="1:18" s="2" customFormat="1" x14ac:dyDescent="0.25">
      <c r="A1795" s="72">
        <v>43050</v>
      </c>
      <c r="B1795" s="73">
        <v>21</v>
      </c>
      <c r="C1795" s="74">
        <v>8227</v>
      </c>
      <c r="D1795" s="26">
        <f t="shared" si="273"/>
        <v>143.1985607468587</v>
      </c>
      <c r="E1795" s="57">
        <f t="shared" si="274"/>
        <v>1.7405926917085049E-2</v>
      </c>
      <c r="F1795" s="26">
        <f t="shared" si="275"/>
        <v>19.50669856969289</v>
      </c>
      <c r="G1795" s="57">
        <f t="shared" si="276"/>
        <v>2.3710585352732334E-3</v>
      </c>
      <c r="H1795" s="26">
        <f t="shared" si="277"/>
        <v>162.7052593165516</v>
      </c>
      <c r="I1795" s="57">
        <f t="shared" si="278"/>
        <v>1.9776985452358283E-2</v>
      </c>
      <c r="J1795" s="14">
        <v>1790</v>
      </c>
      <c r="K1795" s="21">
        <f t="shared" si="279"/>
        <v>8207.4933014303078</v>
      </c>
      <c r="L1795" s="21">
        <f t="shared" si="280"/>
        <v>8064.2947406834483</v>
      </c>
      <c r="M1795" s="57">
        <f t="shared" si="281"/>
        <v>1.7757109003523678E-2</v>
      </c>
      <c r="N1795" s="57">
        <f t="shared" si="282"/>
        <v>2.4188970265786318E-3</v>
      </c>
      <c r="O1795" s="26"/>
      <c r="R1795" s="63"/>
    </row>
    <row r="1796" spans="1:18" s="2" customFormat="1" x14ac:dyDescent="0.25">
      <c r="A1796" s="72">
        <v>42986</v>
      </c>
      <c r="B1796" s="73">
        <v>17</v>
      </c>
      <c r="C1796" s="74">
        <v>8234</v>
      </c>
      <c r="D1796" s="26">
        <f t="shared" si="273"/>
        <v>143.25093625149808</v>
      </c>
      <c r="E1796" s="57">
        <f t="shared" si="274"/>
        <v>1.7397490436179022E-2</v>
      </c>
      <c r="F1796" s="26">
        <f t="shared" si="275"/>
        <v>19.524028733143588</v>
      </c>
      <c r="G1796" s="57">
        <f t="shared" si="276"/>
        <v>2.3711475264930277E-3</v>
      </c>
      <c r="H1796" s="26">
        <f t="shared" si="277"/>
        <v>162.77496498464166</v>
      </c>
      <c r="I1796" s="57">
        <f t="shared" si="278"/>
        <v>1.9768637962672048E-2</v>
      </c>
      <c r="J1796" s="14">
        <v>1791</v>
      </c>
      <c r="K1796" s="21">
        <f t="shared" si="279"/>
        <v>8214.4759712668565</v>
      </c>
      <c r="L1796" s="21">
        <f t="shared" si="280"/>
        <v>8071.2250350153581</v>
      </c>
      <c r="M1796" s="57">
        <f t="shared" si="281"/>
        <v>1.7748351164790128E-2</v>
      </c>
      <c r="N1796" s="57">
        <f t="shared" si="282"/>
        <v>2.4189672135819019E-3</v>
      </c>
      <c r="O1796" s="26"/>
      <c r="R1796" s="63"/>
    </row>
    <row r="1797" spans="1:18" s="2" customFormat="1" x14ac:dyDescent="0.25">
      <c r="A1797" s="72">
        <v>43012</v>
      </c>
      <c r="B1797" s="73">
        <v>17</v>
      </c>
      <c r="C1797" s="74">
        <v>8235</v>
      </c>
      <c r="D1797" s="26">
        <f t="shared" si="273"/>
        <v>143.25841846644656</v>
      </c>
      <c r="E1797" s="57">
        <f t="shared" si="274"/>
        <v>1.7396286395439775E-2</v>
      </c>
      <c r="F1797" s="26">
        <f t="shared" si="275"/>
        <v>19.5265044707794</v>
      </c>
      <c r="G1797" s="57">
        <f t="shared" si="276"/>
        <v>2.3711602271741833E-3</v>
      </c>
      <c r="H1797" s="26">
        <f t="shared" si="277"/>
        <v>162.78492293722596</v>
      </c>
      <c r="I1797" s="57">
        <f t="shared" si="278"/>
        <v>1.9767446622613958E-2</v>
      </c>
      <c r="J1797" s="14">
        <v>1792</v>
      </c>
      <c r="K1797" s="21">
        <f t="shared" si="279"/>
        <v>8215.4734955292206</v>
      </c>
      <c r="L1797" s="21">
        <f t="shared" si="280"/>
        <v>8072.2150770627741</v>
      </c>
      <c r="M1797" s="57">
        <f t="shared" si="281"/>
        <v>1.7747101272551052E-2</v>
      </c>
      <c r="N1797" s="57">
        <f t="shared" si="282"/>
        <v>2.418977230458592E-3</v>
      </c>
      <c r="O1797" s="26"/>
      <c r="R1797" s="63"/>
    </row>
    <row r="1798" spans="1:18" s="2" customFormat="1" x14ac:dyDescent="0.25">
      <c r="A1798" s="72">
        <v>43055</v>
      </c>
      <c r="B1798" s="73">
        <v>9</v>
      </c>
      <c r="C1798" s="74">
        <v>8236</v>
      </c>
      <c r="D1798" s="26">
        <f t="shared" si="273"/>
        <v>143.26590068139501</v>
      </c>
      <c r="E1798" s="57">
        <f t="shared" si="274"/>
        <v>1.7395082647085357E-2</v>
      </c>
      <c r="F1798" s="26">
        <f t="shared" si="275"/>
        <v>19.528980208415216</v>
      </c>
      <c r="G1798" s="57">
        <f t="shared" si="276"/>
        <v>2.3711729247711528E-3</v>
      </c>
      <c r="H1798" s="26">
        <f t="shared" si="277"/>
        <v>162.79488088981023</v>
      </c>
      <c r="I1798" s="57">
        <f t="shared" si="278"/>
        <v>1.976625557185651E-2</v>
      </c>
      <c r="J1798" s="14">
        <v>1793</v>
      </c>
      <c r="K1798" s="21">
        <f t="shared" si="279"/>
        <v>8216.4710197915847</v>
      </c>
      <c r="L1798" s="21">
        <f t="shared" si="280"/>
        <v>8073.20511911019</v>
      </c>
      <c r="M1798" s="57">
        <f t="shared" si="281"/>
        <v>1.7745851686868257E-2</v>
      </c>
      <c r="N1798" s="57">
        <f t="shared" si="282"/>
        <v>2.4189872448784821E-3</v>
      </c>
      <c r="O1798" s="26"/>
      <c r="R1798" s="63"/>
    </row>
    <row r="1799" spans="1:18" s="2" customFormat="1" x14ac:dyDescent="0.25">
      <c r="A1799" s="72">
        <v>43068</v>
      </c>
      <c r="B1799" s="73">
        <v>8</v>
      </c>
      <c r="C1799" s="74">
        <v>8240</v>
      </c>
      <c r="D1799" s="26">
        <f t="shared" ref="D1799:D1862" si="283">IF(C1799&lt;$R$7,$S$6+(C1799-$R$6)*$T$6,IF(C1799&lt;$R$8,$S$7+(C1799-$R$7)*$T$7,IF(C1799&lt;$R$9,$S$8+(C1799-$R$8)*$T$8,$S$9+(C1799-$R$9)*$T$9)))</f>
        <v>143.29582954118894</v>
      </c>
      <c r="E1799" s="57">
        <f t="shared" ref="E1799:E1862" si="284">D1799/C1799</f>
        <v>1.7390270575387008E-2</v>
      </c>
      <c r="F1799" s="26">
        <f t="shared" ref="F1799:F1862" si="285">IF(C1799&lt;$R$7,$U$6+(C1799-$R$6)*$V$6,IF(C1799&lt;$R$8,$U$7+(C1799-$R$7)*$V$7,IF(C1799&lt;$R$9,$U$8+(C1799-$R$8)*$V$8,$U$9+(C1799-$R$9)*$V$9)))</f>
        <v>19.538883158958473</v>
      </c>
      <c r="G1799" s="57">
        <f t="shared" ref="G1799:G1862" si="286">F1799/C1799</f>
        <v>2.3712236843396206E-3</v>
      </c>
      <c r="H1799" s="26">
        <f t="shared" ref="H1799:H1862" si="287">D1799+F1799</f>
        <v>162.83471270014741</v>
      </c>
      <c r="I1799" s="57">
        <f t="shared" ref="I1799:I1862" si="288">H1799/C1799</f>
        <v>1.9761494259726627E-2</v>
      </c>
      <c r="J1799" s="14">
        <v>1794</v>
      </c>
      <c r="K1799" s="21">
        <f t="shared" ref="K1799:K1862" si="289">C1799-F1799</f>
        <v>8220.4611168410411</v>
      </c>
      <c r="L1799" s="21">
        <f t="shared" ref="L1799:L1862" si="290">C1799-H1799</f>
        <v>8077.1652872998529</v>
      </c>
      <c r="M1799" s="57">
        <f t="shared" ref="M1799:M1862" si="291">D1799/L1799</f>
        <v>1.7740856407445372E-2</v>
      </c>
      <c r="N1799" s="57">
        <f t="shared" ref="N1799:N1862" si="292">F1799/L1799</f>
        <v>2.4190272780080994E-3</v>
      </c>
      <c r="O1799" s="26"/>
      <c r="R1799" s="63"/>
    </row>
    <row r="1800" spans="1:18" s="2" customFormat="1" x14ac:dyDescent="0.25">
      <c r="A1800" s="72">
        <v>42986</v>
      </c>
      <c r="B1800" s="73">
        <v>18</v>
      </c>
      <c r="C1800" s="74">
        <v>8241</v>
      </c>
      <c r="D1800" s="26">
        <f t="shared" si="283"/>
        <v>143.30331175613742</v>
      </c>
      <c r="E1800" s="57">
        <f t="shared" si="284"/>
        <v>1.7389068287360445E-2</v>
      </c>
      <c r="F1800" s="26">
        <f t="shared" si="285"/>
        <v>19.541358896594286</v>
      </c>
      <c r="G1800" s="57">
        <f t="shared" si="286"/>
        <v>2.3712363665324941E-3</v>
      </c>
      <c r="H1800" s="26">
        <f t="shared" si="287"/>
        <v>162.84467065273171</v>
      </c>
      <c r="I1800" s="57">
        <f t="shared" si="288"/>
        <v>1.9760304653892939E-2</v>
      </c>
      <c r="J1800" s="14">
        <v>1795</v>
      </c>
      <c r="K1800" s="21">
        <f t="shared" si="289"/>
        <v>8221.4586411034052</v>
      </c>
      <c r="L1800" s="21">
        <f t="shared" si="290"/>
        <v>8078.155329347268</v>
      </c>
      <c r="M1800" s="57">
        <f t="shared" si="291"/>
        <v>1.7739608352853577E-2</v>
      </c>
      <c r="N1800" s="57">
        <f t="shared" si="292"/>
        <v>2.4190372801575319E-3</v>
      </c>
      <c r="O1800" s="26"/>
      <c r="R1800" s="63"/>
    </row>
    <row r="1801" spans="1:18" s="2" customFormat="1" x14ac:dyDescent="0.25">
      <c r="A1801" s="72">
        <v>43018</v>
      </c>
      <c r="B1801" s="73">
        <v>9</v>
      </c>
      <c r="C1801" s="74">
        <v>8245</v>
      </c>
      <c r="D1801" s="26">
        <f t="shared" si="283"/>
        <v>143.33324061593132</v>
      </c>
      <c r="E1801" s="57">
        <f t="shared" si="284"/>
        <v>1.7384262051659348E-2</v>
      </c>
      <c r="F1801" s="26">
        <f t="shared" si="285"/>
        <v>19.551261847137543</v>
      </c>
      <c r="G1801" s="57">
        <f t="shared" si="286"/>
        <v>2.371287064540636E-3</v>
      </c>
      <c r="H1801" s="26">
        <f t="shared" si="287"/>
        <v>162.88450246306886</v>
      </c>
      <c r="I1801" s="57">
        <f t="shared" si="288"/>
        <v>1.9755549116199981E-2</v>
      </c>
      <c r="J1801" s="14">
        <v>1796</v>
      </c>
      <c r="K1801" s="21">
        <f t="shared" si="289"/>
        <v>8225.4487381528616</v>
      </c>
      <c r="L1801" s="21">
        <f t="shared" si="290"/>
        <v>8082.1154975369309</v>
      </c>
      <c r="M1801" s="57">
        <f t="shared" si="291"/>
        <v>1.7734619192167313E-2</v>
      </c>
      <c r="N1801" s="57">
        <f t="shared" si="292"/>
        <v>2.4190772642504179E-3</v>
      </c>
      <c r="O1801" s="26"/>
      <c r="R1801" s="63"/>
    </row>
    <row r="1802" spans="1:18" s="2" customFormat="1" x14ac:dyDescent="0.25">
      <c r="A1802" s="72">
        <v>42993</v>
      </c>
      <c r="B1802" s="73">
        <v>22</v>
      </c>
      <c r="C1802" s="74">
        <v>8246</v>
      </c>
      <c r="D1802" s="26">
        <f t="shared" si="283"/>
        <v>143.3407228308798</v>
      </c>
      <c r="E1802" s="57">
        <f t="shared" si="284"/>
        <v>1.7383061221304851E-2</v>
      </c>
      <c r="F1802" s="26">
        <f t="shared" si="285"/>
        <v>19.553737584773355</v>
      </c>
      <c r="G1802" s="57">
        <f t="shared" si="286"/>
        <v>2.3712997313574285E-3</v>
      </c>
      <c r="H1802" s="26">
        <f t="shared" si="287"/>
        <v>162.89446041565316</v>
      </c>
      <c r="I1802" s="57">
        <f t="shared" si="288"/>
        <v>1.9754360952662281E-2</v>
      </c>
      <c r="J1802" s="14">
        <v>1797</v>
      </c>
      <c r="K1802" s="21">
        <f t="shared" si="289"/>
        <v>8226.4462624152275</v>
      </c>
      <c r="L1802" s="21">
        <f t="shared" si="290"/>
        <v>8083.1055395843468</v>
      </c>
      <c r="M1802" s="57">
        <f t="shared" si="291"/>
        <v>1.7733372665854209E-2</v>
      </c>
      <c r="N1802" s="57">
        <f t="shared" si="292"/>
        <v>2.4190872541519303E-3</v>
      </c>
      <c r="O1802" s="26"/>
      <c r="R1802" s="63"/>
    </row>
    <row r="1803" spans="1:18" s="2" customFormat="1" x14ac:dyDescent="0.25">
      <c r="A1803" s="72">
        <v>42990</v>
      </c>
      <c r="B1803" s="73">
        <v>15</v>
      </c>
      <c r="C1803" s="74">
        <v>8247</v>
      </c>
      <c r="D1803" s="26">
        <f t="shared" si="283"/>
        <v>143.34820504582828</v>
      </c>
      <c r="E1803" s="57">
        <f t="shared" si="284"/>
        <v>1.7381860682166642E-2</v>
      </c>
      <c r="F1803" s="26">
        <f t="shared" si="285"/>
        <v>19.556213322409171</v>
      </c>
      <c r="G1803" s="57">
        <f t="shared" si="286"/>
        <v>2.371312395102361E-3</v>
      </c>
      <c r="H1803" s="26">
        <f t="shared" si="287"/>
        <v>162.90441836823746</v>
      </c>
      <c r="I1803" s="57">
        <f t="shared" si="288"/>
        <v>1.9753173077269003E-2</v>
      </c>
      <c r="J1803" s="14">
        <v>1798</v>
      </c>
      <c r="K1803" s="21">
        <f t="shared" si="289"/>
        <v>8227.4437866775916</v>
      </c>
      <c r="L1803" s="21">
        <f t="shared" si="290"/>
        <v>8084.0955816317628</v>
      </c>
      <c r="M1803" s="57">
        <f t="shared" si="291"/>
        <v>1.7732126444859976E-2</v>
      </c>
      <c r="N1803" s="57">
        <f t="shared" si="292"/>
        <v>2.4190972416065592E-3</v>
      </c>
      <c r="O1803" s="26"/>
      <c r="R1803" s="63"/>
    </row>
    <row r="1804" spans="1:18" s="2" customFormat="1" x14ac:dyDescent="0.25">
      <c r="A1804" s="72">
        <v>42980</v>
      </c>
      <c r="B1804" s="73">
        <v>15</v>
      </c>
      <c r="C1804" s="74">
        <v>8250</v>
      </c>
      <c r="D1804" s="26">
        <f t="shared" si="283"/>
        <v>143.37065169067372</v>
      </c>
      <c r="E1804" s="57">
        <f t="shared" si="284"/>
        <v>1.7378260810990753E-2</v>
      </c>
      <c r="F1804" s="26">
        <f t="shared" si="285"/>
        <v>19.563640535316612</v>
      </c>
      <c r="G1804" s="57">
        <f t="shared" si="286"/>
        <v>2.371350367917165E-3</v>
      </c>
      <c r="H1804" s="26">
        <f t="shared" si="287"/>
        <v>162.93429222599033</v>
      </c>
      <c r="I1804" s="57">
        <f t="shared" si="288"/>
        <v>1.974961117890792E-2</v>
      </c>
      <c r="J1804" s="14">
        <v>1799</v>
      </c>
      <c r="K1804" s="21">
        <f t="shared" si="289"/>
        <v>8230.4363594646838</v>
      </c>
      <c r="L1804" s="21">
        <f t="shared" si="290"/>
        <v>8087.0657077740098</v>
      </c>
      <c r="M1804" s="57">
        <f t="shared" si="291"/>
        <v>1.7728389612669159E-2</v>
      </c>
      <c r="N1804" s="57">
        <f t="shared" si="292"/>
        <v>2.4191271892981276E-3</v>
      </c>
      <c r="O1804" s="26"/>
      <c r="R1804" s="63"/>
    </row>
    <row r="1805" spans="1:18" s="2" customFormat="1" x14ac:dyDescent="0.25">
      <c r="A1805" s="72">
        <v>43063</v>
      </c>
      <c r="B1805" s="73">
        <v>10</v>
      </c>
      <c r="C1805" s="74">
        <v>8257</v>
      </c>
      <c r="D1805" s="26">
        <f t="shared" si="283"/>
        <v>143.42302719531307</v>
      </c>
      <c r="E1805" s="57">
        <f t="shared" si="284"/>
        <v>1.7369871284402698E-2</v>
      </c>
      <c r="F1805" s="26">
        <f t="shared" si="285"/>
        <v>19.58097069876731</v>
      </c>
      <c r="G1805" s="57">
        <f t="shared" si="286"/>
        <v>2.3714388638448962E-3</v>
      </c>
      <c r="H1805" s="26">
        <f t="shared" si="287"/>
        <v>163.00399789408038</v>
      </c>
      <c r="I1805" s="57">
        <f t="shared" si="288"/>
        <v>1.9741310148247593E-2</v>
      </c>
      <c r="J1805" s="14">
        <v>1800</v>
      </c>
      <c r="K1805" s="21">
        <f t="shared" si="289"/>
        <v>8237.4190293012325</v>
      </c>
      <c r="L1805" s="21">
        <f t="shared" si="290"/>
        <v>8093.9960021059196</v>
      </c>
      <c r="M1805" s="57">
        <f t="shared" si="291"/>
        <v>1.7719681002807124E-2</v>
      </c>
      <c r="N1805" s="57">
        <f t="shared" si="292"/>
        <v>2.419196981771757E-3</v>
      </c>
      <c r="O1805" s="26"/>
      <c r="R1805" s="63"/>
    </row>
    <row r="1806" spans="1:18" s="2" customFormat="1" x14ac:dyDescent="0.25">
      <c r="A1806" s="72">
        <v>43013</v>
      </c>
      <c r="B1806" s="73">
        <v>21</v>
      </c>
      <c r="C1806" s="74">
        <v>8260</v>
      </c>
      <c r="D1806" s="26">
        <f t="shared" si="283"/>
        <v>143.44547384015851</v>
      </c>
      <c r="E1806" s="57">
        <f t="shared" si="284"/>
        <v>1.736628012592718E-2</v>
      </c>
      <c r="F1806" s="26">
        <f t="shared" si="285"/>
        <v>19.58839791167475</v>
      </c>
      <c r="G1806" s="57">
        <f t="shared" si="286"/>
        <v>2.3714767447548125E-3</v>
      </c>
      <c r="H1806" s="26">
        <f t="shared" si="287"/>
        <v>163.03387175183326</v>
      </c>
      <c r="I1806" s="57">
        <f t="shared" si="288"/>
        <v>1.9737756870681994E-2</v>
      </c>
      <c r="J1806" s="14">
        <v>1801</v>
      </c>
      <c r="K1806" s="21">
        <f t="shared" si="289"/>
        <v>8240.4116020883248</v>
      </c>
      <c r="L1806" s="21">
        <f t="shared" si="290"/>
        <v>8096.9661282481666</v>
      </c>
      <c r="M1806" s="57">
        <f t="shared" si="291"/>
        <v>1.7715953304993499E-2</v>
      </c>
      <c r="N1806" s="57">
        <f t="shared" si="292"/>
        <v>2.4192268562586703E-3</v>
      </c>
      <c r="O1806" s="26"/>
      <c r="R1806" s="63"/>
    </row>
    <row r="1807" spans="1:18" s="2" customFormat="1" x14ac:dyDescent="0.25">
      <c r="A1807" s="72">
        <v>43053</v>
      </c>
      <c r="B1807" s="73">
        <v>8</v>
      </c>
      <c r="C1807" s="74">
        <v>8261</v>
      </c>
      <c r="D1807" s="26">
        <f t="shared" si="283"/>
        <v>143.45295605510699</v>
      </c>
      <c r="E1807" s="57">
        <f t="shared" si="284"/>
        <v>1.7365083652718435E-2</v>
      </c>
      <c r="F1807" s="26">
        <f t="shared" si="285"/>
        <v>19.590873649310566</v>
      </c>
      <c r="G1807" s="57">
        <f t="shared" si="286"/>
        <v>2.3714893656107696E-3</v>
      </c>
      <c r="H1807" s="26">
        <f t="shared" si="287"/>
        <v>163.04382970441756</v>
      </c>
      <c r="I1807" s="57">
        <f t="shared" si="288"/>
        <v>1.9736573018329207E-2</v>
      </c>
      <c r="J1807" s="14">
        <v>1802</v>
      </c>
      <c r="K1807" s="21">
        <f t="shared" si="289"/>
        <v>8241.4091263506889</v>
      </c>
      <c r="L1807" s="21">
        <f t="shared" si="290"/>
        <v>8097.9561702955825</v>
      </c>
      <c r="M1807" s="57">
        <f t="shared" si="291"/>
        <v>1.7714711346711431E-2</v>
      </c>
      <c r="N1807" s="57">
        <f t="shared" si="292"/>
        <v>2.4192368095511045E-3</v>
      </c>
      <c r="O1807" s="26"/>
      <c r="R1807" s="63"/>
    </row>
    <row r="1808" spans="1:18" s="2" customFormat="1" x14ac:dyDescent="0.25">
      <c r="A1808" s="72">
        <v>43020</v>
      </c>
      <c r="B1808" s="73">
        <v>22</v>
      </c>
      <c r="C1808" s="74">
        <v>8273</v>
      </c>
      <c r="D1808" s="26">
        <f t="shared" si="283"/>
        <v>143.54274263448872</v>
      </c>
      <c r="E1808" s="57">
        <f t="shared" si="284"/>
        <v>1.7350748535535927E-2</v>
      </c>
      <c r="F1808" s="26">
        <f t="shared" si="285"/>
        <v>19.620582500940333</v>
      </c>
      <c r="G1808" s="57">
        <f t="shared" si="286"/>
        <v>2.3716405778968128E-3</v>
      </c>
      <c r="H1808" s="26">
        <f t="shared" si="287"/>
        <v>163.16332513542906</v>
      </c>
      <c r="I1808" s="57">
        <f t="shared" si="288"/>
        <v>1.9722389113432739E-2</v>
      </c>
      <c r="J1808" s="14">
        <v>1803</v>
      </c>
      <c r="K1808" s="21">
        <f t="shared" si="289"/>
        <v>8253.3794174990599</v>
      </c>
      <c r="L1808" s="21">
        <f t="shared" si="290"/>
        <v>8109.8366748645713</v>
      </c>
      <c r="M1808" s="57">
        <f t="shared" si="291"/>
        <v>1.7699831499613496E-2</v>
      </c>
      <c r="N1808" s="57">
        <f t="shared" si="292"/>
        <v>2.4193560595063383E-3</v>
      </c>
      <c r="O1808" s="26"/>
      <c r="R1808" s="63"/>
    </row>
    <row r="1809" spans="1:18" s="2" customFormat="1" x14ac:dyDescent="0.25">
      <c r="A1809" s="72">
        <v>42981</v>
      </c>
      <c r="B1809" s="73">
        <v>14</v>
      </c>
      <c r="C1809" s="74">
        <v>8274</v>
      </c>
      <c r="D1809" s="26">
        <f t="shared" si="283"/>
        <v>143.5502248494372</v>
      </c>
      <c r="E1809" s="57">
        <f t="shared" si="284"/>
        <v>1.7349555819366352E-2</v>
      </c>
      <c r="F1809" s="26">
        <f t="shared" si="285"/>
        <v>19.623058238576146</v>
      </c>
      <c r="G1809" s="57">
        <f t="shared" si="286"/>
        <v>2.3716531591220866E-3</v>
      </c>
      <c r="H1809" s="26">
        <f t="shared" si="287"/>
        <v>163.17328308801333</v>
      </c>
      <c r="I1809" s="57">
        <f t="shared" si="288"/>
        <v>1.9721208978488437E-2</v>
      </c>
      <c r="J1809" s="14">
        <v>1804</v>
      </c>
      <c r="K1809" s="21">
        <f t="shared" si="289"/>
        <v>8254.376941761424</v>
      </c>
      <c r="L1809" s="21">
        <f t="shared" si="290"/>
        <v>8110.8267169119863</v>
      </c>
      <c r="M1809" s="57">
        <f t="shared" si="291"/>
        <v>1.7698593480010964E-2</v>
      </c>
      <c r="N1809" s="57">
        <f t="shared" si="292"/>
        <v>2.4193659812334371E-3</v>
      </c>
      <c r="O1809" s="26"/>
      <c r="R1809" s="63"/>
    </row>
    <row r="1810" spans="1:18" s="2" customFormat="1" x14ac:dyDescent="0.25">
      <c r="A1810" s="72">
        <v>43063</v>
      </c>
      <c r="B1810" s="73">
        <v>6</v>
      </c>
      <c r="C1810" s="74">
        <v>8277</v>
      </c>
      <c r="D1810" s="26">
        <f t="shared" si="283"/>
        <v>143.57267149428264</v>
      </c>
      <c r="E1810" s="57">
        <f t="shared" si="284"/>
        <v>1.734597940005831E-2</v>
      </c>
      <c r="F1810" s="26">
        <f t="shared" si="285"/>
        <v>19.63048545148359</v>
      </c>
      <c r="G1810" s="57">
        <f t="shared" si="286"/>
        <v>2.3716908845576403E-3</v>
      </c>
      <c r="H1810" s="26">
        <f t="shared" si="287"/>
        <v>163.20315694576624</v>
      </c>
      <c r="I1810" s="57">
        <f t="shared" si="288"/>
        <v>1.9717670284615952E-2</v>
      </c>
      <c r="J1810" s="14">
        <v>1805</v>
      </c>
      <c r="K1810" s="21">
        <f t="shared" si="289"/>
        <v>8257.3695145485162</v>
      </c>
      <c r="L1810" s="21">
        <f t="shared" si="290"/>
        <v>8113.7968430542342</v>
      </c>
      <c r="M1810" s="57">
        <f t="shared" si="291"/>
        <v>1.7694881233954872E-2</v>
      </c>
      <c r="N1810" s="57">
        <f t="shared" si="292"/>
        <v>2.4193957318869954E-3</v>
      </c>
      <c r="O1810" s="26"/>
      <c r="R1810" s="63"/>
    </row>
    <row r="1811" spans="1:18" s="2" customFormat="1" x14ac:dyDescent="0.25">
      <c r="A1811" s="72">
        <v>43023</v>
      </c>
      <c r="B1811" s="73">
        <v>19</v>
      </c>
      <c r="C1811" s="74">
        <v>8295</v>
      </c>
      <c r="D1811" s="26">
        <f t="shared" si="283"/>
        <v>143.70735136335526</v>
      </c>
      <c r="E1811" s="57">
        <f t="shared" si="284"/>
        <v>1.7324575209566637E-2</v>
      </c>
      <c r="F1811" s="26">
        <f t="shared" si="285"/>
        <v>19.675048728928243</v>
      </c>
      <c r="G1811" s="57">
        <f t="shared" si="286"/>
        <v>2.3719166641263706E-3</v>
      </c>
      <c r="H1811" s="26">
        <f t="shared" si="287"/>
        <v>163.38240009228349</v>
      </c>
      <c r="I1811" s="57">
        <f t="shared" si="288"/>
        <v>1.9696491873693007E-2</v>
      </c>
      <c r="J1811" s="14">
        <v>1806</v>
      </c>
      <c r="K1811" s="21">
        <f t="shared" si="289"/>
        <v>8275.3249512710718</v>
      </c>
      <c r="L1811" s="21">
        <f t="shared" si="290"/>
        <v>8131.6175999077168</v>
      </c>
      <c r="M1811" s="57">
        <f t="shared" si="291"/>
        <v>1.7672664706341594E-2</v>
      </c>
      <c r="N1811" s="57">
        <f t="shared" si="292"/>
        <v>2.4195737794103266E-3</v>
      </c>
      <c r="O1811" s="26"/>
      <c r="R1811" s="63"/>
    </row>
    <row r="1812" spans="1:18" s="2" customFormat="1" x14ac:dyDescent="0.25">
      <c r="A1812" s="72">
        <v>43015</v>
      </c>
      <c r="B1812" s="73">
        <v>21</v>
      </c>
      <c r="C1812" s="74">
        <v>8297</v>
      </c>
      <c r="D1812" s="26">
        <f t="shared" si="283"/>
        <v>143.72231579325222</v>
      </c>
      <c r="E1812" s="57">
        <f t="shared" si="284"/>
        <v>1.7322202698957723E-2</v>
      </c>
      <c r="F1812" s="26">
        <f t="shared" si="285"/>
        <v>19.680000204199871</v>
      </c>
      <c r="G1812" s="57">
        <f t="shared" si="286"/>
        <v>2.3719416902735773E-3</v>
      </c>
      <c r="H1812" s="26">
        <f t="shared" si="287"/>
        <v>163.40231599745209</v>
      </c>
      <c r="I1812" s="57">
        <f t="shared" si="288"/>
        <v>1.96941443892313E-2</v>
      </c>
      <c r="J1812" s="14">
        <v>1807</v>
      </c>
      <c r="K1812" s="21">
        <f t="shared" si="289"/>
        <v>8277.3199997958</v>
      </c>
      <c r="L1812" s="21">
        <f t="shared" si="290"/>
        <v>8133.5976840025478</v>
      </c>
      <c r="M1812" s="57">
        <f t="shared" si="291"/>
        <v>1.7670202212721985E-2</v>
      </c>
      <c r="N1812" s="57">
        <f t="shared" si="292"/>
        <v>2.4195935143075989E-3</v>
      </c>
      <c r="O1812" s="26"/>
      <c r="R1812" s="63"/>
    </row>
    <row r="1813" spans="1:18" s="2" customFormat="1" x14ac:dyDescent="0.25">
      <c r="A1813" s="72">
        <v>43019</v>
      </c>
      <c r="B1813" s="73">
        <v>10</v>
      </c>
      <c r="C1813" s="74">
        <v>8303</v>
      </c>
      <c r="D1813" s="26">
        <f t="shared" si="283"/>
        <v>143.76720908294308</v>
      </c>
      <c r="E1813" s="57">
        <f t="shared" si="284"/>
        <v>1.7315092024923893E-2</v>
      </c>
      <c r="F1813" s="26">
        <f t="shared" si="285"/>
        <v>19.694854630014753</v>
      </c>
      <c r="G1813" s="57">
        <f t="shared" si="286"/>
        <v>2.3720166963765812E-3</v>
      </c>
      <c r="H1813" s="26">
        <f t="shared" si="287"/>
        <v>163.46206371295784</v>
      </c>
      <c r="I1813" s="57">
        <f t="shared" si="288"/>
        <v>1.9687108721300476E-2</v>
      </c>
      <c r="J1813" s="14">
        <v>1808</v>
      </c>
      <c r="K1813" s="21">
        <f t="shared" si="289"/>
        <v>8283.3051453699845</v>
      </c>
      <c r="L1813" s="21">
        <f t="shared" si="290"/>
        <v>8139.5379362870426</v>
      </c>
      <c r="M1813" s="57">
        <f t="shared" si="291"/>
        <v>1.7662821920395692E-2</v>
      </c>
      <c r="N1813" s="57">
        <f t="shared" si="292"/>
        <v>2.4196526613891327E-3</v>
      </c>
      <c r="O1813" s="26"/>
      <c r="R1813" s="63"/>
    </row>
    <row r="1814" spans="1:18" s="2" customFormat="1" x14ac:dyDescent="0.25">
      <c r="A1814" s="72">
        <v>43053</v>
      </c>
      <c r="B1814" s="73">
        <v>20</v>
      </c>
      <c r="C1814" s="74">
        <v>8303</v>
      </c>
      <c r="D1814" s="26">
        <f t="shared" si="283"/>
        <v>143.76720908294308</v>
      </c>
      <c r="E1814" s="57">
        <f t="shared" si="284"/>
        <v>1.7315092024923893E-2</v>
      </c>
      <c r="F1814" s="26">
        <f t="shared" si="285"/>
        <v>19.694854630014753</v>
      </c>
      <c r="G1814" s="57">
        <f t="shared" si="286"/>
        <v>2.3720166963765812E-3</v>
      </c>
      <c r="H1814" s="26">
        <f t="shared" si="287"/>
        <v>163.46206371295784</v>
      </c>
      <c r="I1814" s="57">
        <f t="shared" si="288"/>
        <v>1.9687108721300476E-2</v>
      </c>
      <c r="J1814" s="14">
        <v>1809</v>
      </c>
      <c r="K1814" s="21">
        <f t="shared" si="289"/>
        <v>8283.3051453699845</v>
      </c>
      <c r="L1814" s="21">
        <f t="shared" si="290"/>
        <v>8139.5379362870426</v>
      </c>
      <c r="M1814" s="57">
        <f t="shared" si="291"/>
        <v>1.7662821920395692E-2</v>
      </c>
      <c r="N1814" s="57">
        <f t="shared" si="292"/>
        <v>2.4196526613891327E-3</v>
      </c>
      <c r="O1814" s="26"/>
      <c r="R1814" s="63"/>
    </row>
    <row r="1815" spans="1:18" s="2" customFormat="1" x14ac:dyDescent="0.25">
      <c r="A1815" s="72">
        <v>43064</v>
      </c>
      <c r="B1815" s="73">
        <v>9</v>
      </c>
      <c r="C1815" s="74">
        <v>8308</v>
      </c>
      <c r="D1815" s="26">
        <f t="shared" si="283"/>
        <v>143.80462015768546</v>
      </c>
      <c r="E1815" s="57">
        <f t="shared" si="284"/>
        <v>1.7309174308821073E-2</v>
      </c>
      <c r="F1815" s="26">
        <f t="shared" si="285"/>
        <v>19.707233318193822</v>
      </c>
      <c r="G1815" s="57">
        <f t="shared" si="286"/>
        <v>2.372079118704119E-3</v>
      </c>
      <c r="H1815" s="26">
        <f t="shared" si="287"/>
        <v>163.51185347587929</v>
      </c>
      <c r="I1815" s="57">
        <f t="shared" si="288"/>
        <v>1.9681253427525192E-2</v>
      </c>
      <c r="J1815" s="14">
        <v>1810</v>
      </c>
      <c r="K1815" s="21">
        <f t="shared" si="289"/>
        <v>8288.2927666818068</v>
      </c>
      <c r="L1815" s="21">
        <f t="shared" si="290"/>
        <v>8144.4881465241206</v>
      </c>
      <c r="M1815" s="57">
        <f t="shared" si="291"/>
        <v>1.7656679900634142E-2</v>
      </c>
      <c r="N1815" s="57">
        <f t="shared" si="292"/>
        <v>2.4197018847162805E-3</v>
      </c>
      <c r="O1815" s="26"/>
      <c r="R1815" s="63"/>
    </row>
    <row r="1816" spans="1:18" s="2" customFormat="1" x14ac:dyDescent="0.25">
      <c r="A1816" s="72">
        <v>43053</v>
      </c>
      <c r="B1816" s="73">
        <v>19</v>
      </c>
      <c r="C1816" s="74">
        <v>8310</v>
      </c>
      <c r="D1816" s="26">
        <f t="shared" si="283"/>
        <v>143.81958458758243</v>
      </c>
      <c r="E1816" s="57">
        <f t="shared" si="284"/>
        <v>1.7306809216315576E-2</v>
      </c>
      <c r="F1816" s="26">
        <f t="shared" si="285"/>
        <v>19.71218479346545</v>
      </c>
      <c r="G1816" s="57">
        <f t="shared" si="286"/>
        <v>2.3721040666023407E-3</v>
      </c>
      <c r="H1816" s="26">
        <f t="shared" si="287"/>
        <v>163.53176938104787</v>
      </c>
      <c r="I1816" s="57">
        <f t="shared" si="288"/>
        <v>1.9678913282917914E-2</v>
      </c>
      <c r="J1816" s="14">
        <v>1811</v>
      </c>
      <c r="K1816" s="21">
        <f t="shared" si="289"/>
        <v>8290.287815206535</v>
      </c>
      <c r="L1816" s="21">
        <f t="shared" si="290"/>
        <v>8146.4682306189525</v>
      </c>
      <c r="M1816" s="57">
        <f t="shared" si="291"/>
        <v>1.7654225182764299E-2</v>
      </c>
      <c r="N1816" s="57">
        <f t="shared" si="292"/>
        <v>2.4197215572971994E-3</v>
      </c>
      <c r="O1816" s="26"/>
      <c r="R1816" s="63"/>
    </row>
    <row r="1817" spans="1:18" s="2" customFormat="1" x14ac:dyDescent="0.25">
      <c r="A1817" s="72">
        <v>42981</v>
      </c>
      <c r="B1817" s="73">
        <v>20</v>
      </c>
      <c r="C1817" s="74">
        <v>8311</v>
      </c>
      <c r="D1817" s="26">
        <f t="shared" si="283"/>
        <v>143.82706680253091</v>
      </c>
      <c r="E1817" s="57">
        <f t="shared" si="284"/>
        <v>1.7305627096923463E-2</v>
      </c>
      <c r="F1817" s="26">
        <f t="shared" si="285"/>
        <v>19.714660531101266</v>
      </c>
      <c r="G1817" s="57">
        <f t="shared" si="286"/>
        <v>2.3721165360487627E-3</v>
      </c>
      <c r="H1817" s="26">
        <f t="shared" si="287"/>
        <v>163.54172733363217</v>
      </c>
      <c r="I1817" s="57">
        <f t="shared" si="288"/>
        <v>1.9677743632972224E-2</v>
      </c>
      <c r="J1817" s="14">
        <v>1812</v>
      </c>
      <c r="K1817" s="21">
        <f t="shared" si="289"/>
        <v>8291.2853394688991</v>
      </c>
      <c r="L1817" s="21">
        <f t="shared" si="290"/>
        <v>8147.4582726663675</v>
      </c>
      <c r="M1817" s="57">
        <f t="shared" si="291"/>
        <v>1.7652998271258592E-2</v>
      </c>
      <c r="N1817" s="57">
        <f t="shared" si="292"/>
        <v>2.419731390001875E-3</v>
      </c>
      <c r="O1817" s="26"/>
      <c r="R1817" s="63"/>
    </row>
    <row r="1818" spans="1:18" s="2" customFormat="1" x14ac:dyDescent="0.25">
      <c r="A1818" s="72">
        <v>43060</v>
      </c>
      <c r="B1818" s="73">
        <v>5</v>
      </c>
      <c r="C1818" s="74">
        <v>8313</v>
      </c>
      <c r="D1818" s="26">
        <f t="shared" si="283"/>
        <v>143.84203123242787</v>
      </c>
      <c r="E1818" s="57">
        <f t="shared" si="284"/>
        <v>1.7303263711347033E-2</v>
      </c>
      <c r="F1818" s="26">
        <f t="shared" si="285"/>
        <v>19.719612006372895</v>
      </c>
      <c r="G1818" s="57">
        <f t="shared" si="286"/>
        <v>2.372141465941645E-3</v>
      </c>
      <c r="H1818" s="26">
        <f t="shared" si="287"/>
        <v>163.56164323880077</v>
      </c>
      <c r="I1818" s="57">
        <f t="shared" si="288"/>
        <v>1.9675405177288677E-2</v>
      </c>
      <c r="J1818" s="14">
        <v>1813</v>
      </c>
      <c r="K1818" s="21">
        <f t="shared" si="289"/>
        <v>8293.2803879936273</v>
      </c>
      <c r="L1818" s="21">
        <f t="shared" si="290"/>
        <v>8149.4383567611994</v>
      </c>
      <c r="M1818" s="57">
        <f t="shared" si="291"/>
        <v>1.7650545342562045E-2</v>
      </c>
      <c r="N1818" s="57">
        <f t="shared" si="292"/>
        <v>2.4197510482440151E-3</v>
      </c>
      <c r="O1818" s="26"/>
      <c r="R1818" s="63"/>
    </row>
    <row r="1819" spans="1:18" s="2" customFormat="1" x14ac:dyDescent="0.25">
      <c r="A1819" s="72">
        <v>43001</v>
      </c>
      <c r="B1819" s="73">
        <v>12</v>
      </c>
      <c r="C1819" s="74">
        <v>8314</v>
      </c>
      <c r="D1819" s="26">
        <f t="shared" si="283"/>
        <v>143.84951344737635</v>
      </c>
      <c r="E1819" s="57">
        <f t="shared" si="284"/>
        <v>1.7302082444957463E-2</v>
      </c>
      <c r="F1819" s="26">
        <f t="shared" si="285"/>
        <v>19.722087744008707</v>
      </c>
      <c r="G1819" s="57">
        <f t="shared" si="286"/>
        <v>2.3721539263902702E-3</v>
      </c>
      <c r="H1819" s="26">
        <f t="shared" si="287"/>
        <v>163.57160119138507</v>
      </c>
      <c r="I1819" s="57">
        <f t="shared" si="288"/>
        <v>1.9674236371347735E-2</v>
      </c>
      <c r="J1819" s="14">
        <v>1814</v>
      </c>
      <c r="K1819" s="21">
        <f t="shared" si="289"/>
        <v>8294.2779122559914</v>
      </c>
      <c r="L1819" s="21">
        <f t="shared" si="290"/>
        <v>8150.4283988086154</v>
      </c>
      <c r="M1819" s="57">
        <f t="shared" si="291"/>
        <v>1.7649319325153935E-2</v>
      </c>
      <c r="N1819" s="57">
        <f t="shared" si="292"/>
        <v>2.4197608737832202E-3</v>
      </c>
      <c r="O1819" s="26"/>
      <c r="R1819" s="63"/>
    </row>
    <row r="1820" spans="1:18" s="2" customFormat="1" x14ac:dyDescent="0.25">
      <c r="A1820" s="72">
        <v>42995</v>
      </c>
      <c r="B1820" s="73">
        <v>13</v>
      </c>
      <c r="C1820" s="74">
        <v>8321</v>
      </c>
      <c r="D1820" s="26">
        <f t="shared" si="283"/>
        <v>143.9018889520157</v>
      </c>
      <c r="E1820" s="57">
        <f t="shared" si="284"/>
        <v>1.7293821530106442E-2</v>
      </c>
      <c r="F1820" s="26">
        <f t="shared" si="285"/>
        <v>19.739417907459405</v>
      </c>
      <c r="G1820" s="57">
        <f t="shared" si="286"/>
        <v>2.3722410656723237E-3</v>
      </c>
      <c r="H1820" s="26">
        <f t="shared" si="287"/>
        <v>163.64130685947509</v>
      </c>
      <c r="I1820" s="57">
        <f t="shared" si="288"/>
        <v>1.9666062595778765E-2</v>
      </c>
      <c r="J1820" s="14">
        <v>1815</v>
      </c>
      <c r="K1820" s="21">
        <f t="shared" si="289"/>
        <v>8301.2605820925401</v>
      </c>
      <c r="L1820" s="21">
        <f t="shared" si="290"/>
        <v>8157.3586931405252</v>
      </c>
      <c r="M1820" s="57">
        <f t="shared" si="291"/>
        <v>1.7640745536054697E-2</v>
      </c>
      <c r="N1820" s="57">
        <f t="shared" si="292"/>
        <v>2.4198295857773382E-3</v>
      </c>
      <c r="O1820" s="26"/>
      <c r="R1820" s="63"/>
    </row>
    <row r="1821" spans="1:18" s="2" customFormat="1" x14ac:dyDescent="0.25">
      <c r="A1821" s="72">
        <v>43023</v>
      </c>
      <c r="B1821" s="73">
        <v>20</v>
      </c>
      <c r="C1821" s="74">
        <v>8321</v>
      </c>
      <c r="D1821" s="26">
        <f t="shared" si="283"/>
        <v>143.9018889520157</v>
      </c>
      <c r="E1821" s="57">
        <f t="shared" si="284"/>
        <v>1.7293821530106442E-2</v>
      </c>
      <c r="F1821" s="26">
        <f t="shared" si="285"/>
        <v>19.739417907459405</v>
      </c>
      <c r="G1821" s="57">
        <f t="shared" si="286"/>
        <v>2.3722410656723237E-3</v>
      </c>
      <c r="H1821" s="26">
        <f t="shared" si="287"/>
        <v>163.64130685947509</v>
      </c>
      <c r="I1821" s="57">
        <f t="shared" si="288"/>
        <v>1.9666062595778765E-2</v>
      </c>
      <c r="J1821" s="14">
        <v>1816</v>
      </c>
      <c r="K1821" s="21">
        <f t="shared" si="289"/>
        <v>8301.2605820925401</v>
      </c>
      <c r="L1821" s="21">
        <f t="shared" si="290"/>
        <v>8157.3586931405252</v>
      </c>
      <c r="M1821" s="57">
        <f t="shared" si="291"/>
        <v>1.7640745536054697E-2</v>
      </c>
      <c r="N1821" s="57">
        <f t="shared" si="292"/>
        <v>2.4198295857773382E-3</v>
      </c>
      <c r="O1821" s="26"/>
      <c r="R1821" s="63"/>
    </row>
    <row r="1822" spans="1:18" s="2" customFormat="1" x14ac:dyDescent="0.25">
      <c r="A1822" s="72">
        <v>43007</v>
      </c>
      <c r="B1822" s="73">
        <v>17</v>
      </c>
      <c r="C1822" s="74">
        <v>8324</v>
      </c>
      <c r="D1822" s="26">
        <f t="shared" si="283"/>
        <v>143.92433559686114</v>
      </c>
      <c r="E1822" s="57">
        <f t="shared" si="284"/>
        <v>1.729028539126155E-2</v>
      </c>
      <c r="F1822" s="26">
        <f t="shared" si="285"/>
        <v>19.746845120366846</v>
      </c>
      <c r="G1822" s="57">
        <f t="shared" si="286"/>
        <v>2.3722783662141812E-3</v>
      </c>
      <c r="H1822" s="26">
        <f t="shared" si="287"/>
        <v>163.671180717228</v>
      </c>
      <c r="I1822" s="57">
        <f t="shared" si="288"/>
        <v>1.9662563757475732E-2</v>
      </c>
      <c r="J1822" s="14">
        <v>1817</v>
      </c>
      <c r="K1822" s="21">
        <f t="shared" si="289"/>
        <v>8304.2531548796323</v>
      </c>
      <c r="L1822" s="21">
        <f t="shared" si="290"/>
        <v>8160.3288192827722</v>
      </c>
      <c r="M1822" s="57">
        <f t="shared" si="291"/>
        <v>1.7637075513031956E-2</v>
      </c>
      <c r="N1822" s="57">
        <f t="shared" si="292"/>
        <v>2.4198589980473895E-3</v>
      </c>
      <c r="O1822" s="26"/>
      <c r="R1822" s="63"/>
    </row>
    <row r="1823" spans="1:18" s="2" customFormat="1" x14ac:dyDescent="0.25">
      <c r="A1823" s="72">
        <v>42997</v>
      </c>
      <c r="B1823" s="73">
        <v>12</v>
      </c>
      <c r="C1823" s="74">
        <v>8327</v>
      </c>
      <c r="D1823" s="26">
        <f t="shared" si="283"/>
        <v>143.94678224170656</v>
      </c>
      <c r="E1823" s="57">
        <f t="shared" si="284"/>
        <v>1.7286751800373069E-2</v>
      </c>
      <c r="F1823" s="26">
        <f t="shared" si="285"/>
        <v>19.75427233327429</v>
      </c>
      <c r="G1823" s="57">
        <f t="shared" si="286"/>
        <v>2.3723156398792232E-3</v>
      </c>
      <c r="H1823" s="26">
        <f t="shared" si="287"/>
        <v>163.70105457498084</v>
      </c>
      <c r="I1823" s="57">
        <f t="shared" si="288"/>
        <v>1.9659067440252292E-2</v>
      </c>
      <c r="J1823" s="14">
        <v>1818</v>
      </c>
      <c r="K1823" s="21">
        <f t="shared" si="289"/>
        <v>8307.2457276667265</v>
      </c>
      <c r="L1823" s="21">
        <f t="shared" si="290"/>
        <v>8163.2989454250192</v>
      </c>
      <c r="M1823" s="57">
        <f t="shared" si="291"/>
        <v>1.7633408160603877E-2</v>
      </c>
      <c r="N1823" s="57">
        <f t="shared" si="292"/>
        <v>2.4198883889147821E-3</v>
      </c>
      <c r="O1823" s="26"/>
      <c r="R1823" s="63"/>
    </row>
    <row r="1824" spans="1:18" s="2" customFormat="1" x14ac:dyDescent="0.25">
      <c r="A1824" s="72">
        <v>43023</v>
      </c>
      <c r="B1824" s="73">
        <v>16</v>
      </c>
      <c r="C1824" s="74">
        <v>8330</v>
      </c>
      <c r="D1824" s="26">
        <f t="shared" si="283"/>
        <v>143.969228886552</v>
      </c>
      <c r="E1824" s="57">
        <f t="shared" si="284"/>
        <v>1.7283220754688116E-2</v>
      </c>
      <c r="F1824" s="26">
        <f t="shared" si="285"/>
        <v>19.761699546181731</v>
      </c>
      <c r="G1824" s="57">
        <f t="shared" si="286"/>
        <v>2.3723528866964865E-3</v>
      </c>
      <c r="H1824" s="26">
        <f t="shared" si="287"/>
        <v>163.73092843273372</v>
      </c>
      <c r="I1824" s="57">
        <f t="shared" si="288"/>
        <v>1.9655573641384601E-2</v>
      </c>
      <c r="J1824" s="14">
        <v>1819</v>
      </c>
      <c r="K1824" s="21">
        <f t="shared" si="289"/>
        <v>8310.2383004538187</v>
      </c>
      <c r="L1824" s="21">
        <f t="shared" si="290"/>
        <v>8166.2690715672661</v>
      </c>
      <c r="M1824" s="57">
        <f t="shared" si="291"/>
        <v>1.7629743475856535E-2</v>
      </c>
      <c r="N1824" s="57">
        <f t="shared" si="292"/>
        <v>2.4199177584028684E-3</v>
      </c>
      <c r="O1824" s="26"/>
      <c r="R1824" s="63"/>
    </row>
    <row r="1825" spans="1:18" s="2" customFormat="1" x14ac:dyDescent="0.25">
      <c r="A1825" s="72">
        <v>42980</v>
      </c>
      <c r="B1825" s="73">
        <v>21</v>
      </c>
      <c r="C1825" s="74">
        <v>8334</v>
      </c>
      <c r="D1825" s="26">
        <f t="shared" si="283"/>
        <v>143.99915774634593</v>
      </c>
      <c r="E1825" s="57">
        <f t="shared" si="284"/>
        <v>1.7278516648229655E-2</v>
      </c>
      <c r="F1825" s="26">
        <f t="shared" si="285"/>
        <v>19.771602496724988</v>
      </c>
      <c r="G1825" s="57">
        <f t="shared" si="286"/>
        <v>2.372402507406406E-3</v>
      </c>
      <c r="H1825" s="26">
        <f t="shared" si="287"/>
        <v>163.77076024307092</v>
      </c>
      <c r="I1825" s="57">
        <f t="shared" si="288"/>
        <v>1.9650919155636059E-2</v>
      </c>
      <c r="J1825" s="14">
        <v>1820</v>
      </c>
      <c r="K1825" s="21">
        <f t="shared" si="289"/>
        <v>8314.2283975032751</v>
      </c>
      <c r="L1825" s="21">
        <f t="shared" si="290"/>
        <v>8170.229239756929</v>
      </c>
      <c r="M1825" s="57">
        <f t="shared" si="291"/>
        <v>1.7624861374223817E-2</v>
      </c>
      <c r="N1825" s="57">
        <f t="shared" si="292"/>
        <v>2.4199568845039176E-3</v>
      </c>
      <c r="O1825" s="26"/>
      <c r="R1825" s="63"/>
    </row>
    <row r="1826" spans="1:18" s="2" customFormat="1" x14ac:dyDescent="0.25">
      <c r="A1826" s="72">
        <v>43000</v>
      </c>
      <c r="B1826" s="73">
        <v>22</v>
      </c>
      <c r="C1826" s="74">
        <v>8335</v>
      </c>
      <c r="D1826" s="26">
        <f t="shared" si="283"/>
        <v>144.00663996129438</v>
      </c>
      <c r="E1826" s="57">
        <f t="shared" si="284"/>
        <v>1.7277341327089909E-2</v>
      </c>
      <c r="F1826" s="26">
        <f t="shared" si="285"/>
        <v>19.7740782343608</v>
      </c>
      <c r="G1826" s="57">
        <f t="shared" si="286"/>
        <v>2.3724149051422678E-3</v>
      </c>
      <c r="H1826" s="26">
        <f t="shared" si="287"/>
        <v>163.7807181956552</v>
      </c>
      <c r="I1826" s="57">
        <f t="shared" si="288"/>
        <v>1.9649756232232179E-2</v>
      </c>
      <c r="J1826" s="14">
        <v>1821</v>
      </c>
      <c r="K1826" s="21">
        <f t="shared" si="289"/>
        <v>8315.2259217656392</v>
      </c>
      <c r="L1826" s="21">
        <f t="shared" si="290"/>
        <v>8171.219281804345</v>
      </c>
      <c r="M1826" s="57">
        <f t="shared" si="291"/>
        <v>1.7623641588222713E-2</v>
      </c>
      <c r="N1826" s="57">
        <f t="shared" si="292"/>
        <v>2.4199666601034289E-3</v>
      </c>
      <c r="O1826" s="26"/>
      <c r="R1826" s="63"/>
    </row>
    <row r="1827" spans="1:18" s="2" customFormat="1" x14ac:dyDescent="0.25">
      <c r="A1827" s="72">
        <v>43047</v>
      </c>
      <c r="B1827" s="73">
        <v>19</v>
      </c>
      <c r="C1827" s="74">
        <v>8336</v>
      </c>
      <c r="D1827" s="26">
        <f t="shared" si="283"/>
        <v>144.01412217624286</v>
      </c>
      <c r="E1827" s="57">
        <f t="shared" si="284"/>
        <v>1.7276166287937003E-2</v>
      </c>
      <c r="F1827" s="26">
        <f t="shared" si="285"/>
        <v>19.776553971996616</v>
      </c>
      <c r="G1827" s="57">
        <f t="shared" si="286"/>
        <v>2.3724272999036248E-3</v>
      </c>
      <c r="H1827" s="26">
        <f t="shared" si="287"/>
        <v>163.79067614823947</v>
      </c>
      <c r="I1827" s="57">
        <f t="shared" si="288"/>
        <v>1.9648593587840626E-2</v>
      </c>
      <c r="J1827" s="14">
        <v>1822</v>
      </c>
      <c r="K1827" s="21">
        <f t="shared" si="289"/>
        <v>8316.2234460280033</v>
      </c>
      <c r="L1827" s="21">
        <f t="shared" si="290"/>
        <v>8172.2093238517609</v>
      </c>
      <c r="M1827" s="57">
        <f t="shared" si="291"/>
        <v>1.7622422097769458E-2</v>
      </c>
      <c r="N1827" s="57">
        <f t="shared" si="292"/>
        <v>2.4199764333343635E-3</v>
      </c>
      <c r="O1827" s="26"/>
      <c r="R1827" s="63"/>
    </row>
    <row r="1828" spans="1:18" s="2" customFormat="1" x14ac:dyDescent="0.25">
      <c r="A1828" s="72">
        <v>43066</v>
      </c>
      <c r="B1828" s="73">
        <v>19</v>
      </c>
      <c r="C1828" s="74">
        <v>8336</v>
      </c>
      <c r="D1828" s="26">
        <f t="shared" si="283"/>
        <v>144.01412217624286</v>
      </c>
      <c r="E1828" s="57">
        <f t="shared" si="284"/>
        <v>1.7276166287937003E-2</v>
      </c>
      <c r="F1828" s="26">
        <f t="shared" si="285"/>
        <v>19.776553971996616</v>
      </c>
      <c r="G1828" s="57">
        <f t="shared" si="286"/>
        <v>2.3724272999036248E-3</v>
      </c>
      <c r="H1828" s="26">
        <f t="shared" si="287"/>
        <v>163.79067614823947</v>
      </c>
      <c r="I1828" s="57">
        <f t="shared" si="288"/>
        <v>1.9648593587840626E-2</v>
      </c>
      <c r="J1828" s="14">
        <v>1823</v>
      </c>
      <c r="K1828" s="21">
        <f t="shared" si="289"/>
        <v>8316.2234460280033</v>
      </c>
      <c r="L1828" s="21">
        <f t="shared" si="290"/>
        <v>8172.2093238517609</v>
      </c>
      <c r="M1828" s="57">
        <f t="shared" si="291"/>
        <v>1.7622422097769458E-2</v>
      </c>
      <c r="N1828" s="57">
        <f t="shared" si="292"/>
        <v>2.4199764333343635E-3</v>
      </c>
      <c r="O1828" s="26"/>
      <c r="R1828" s="63"/>
    </row>
    <row r="1829" spans="1:18" s="2" customFormat="1" x14ac:dyDescent="0.25">
      <c r="A1829" s="72">
        <v>43004</v>
      </c>
      <c r="B1829" s="73">
        <v>12</v>
      </c>
      <c r="C1829" s="74">
        <v>8338</v>
      </c>
      <c r="D1829" s="26">
        <f t="shared" si="283"/>
        <v>144.02908660613983</v>
      </c>
      <c r="E1829" s="57">
        <f t="shared" si="284"/>
        <v>1.7273817055185874E-2</v>
      </c>
      <c r="F1829" s="26">
        <f t="shared" si="285"/>
        <v>19.781505447268245</v>
      </c>
      <c r="G1829" s="57">
        <f t="shared" si="286"/>
        <v>2.3724520805071055E-3</v>
      </c>
      <c r="H1829" s="26">
        <f t="shared" si="287"/>
        <v>163.81059205340807</v>
      </c>
      <c r="I1829" s="57">
        <f t="shared" si="288"/>
        <v>1.9646269135692982E-2</v>
      </c>
      <c r="J1829" s="14">
        <v>1824</v>
      </c>
      <c r="K1829" s="21">
        <f t="shared" si="289"/>
        <v>8318.2184945527315</v>
      </c>
      <c r="L1829" s="21">
        <f t="shared" si="290"/>
        <v>8174.1894079465919</v>
      </c>
      <c r="M1829" s="57">
        <f t="shared" si="291"/>
        <v>1.7619984003076929E-2</v>
      </c>
      <c r="N1829" s="57">
        <f t="shared" si="292"/>
        <v>2.4199959726939439E-3</v>
      </c>
      <c r="O1829" s="26"/>
      <c r="R1829" s="63"/>
    </row>
    <row r="1830" spans="1:18" s="2" customFormat="1" x14ac:dyDescent="0.25">
      <c r="A1830" s="72">
        <v>42982</v>
      </c>
      <c r="B1830" s="73">
        <v>22</v>
      </c>
      <c r="C1830" s="74">
        <v>8340</v>
      </c>
      <c r="D1830" s="26">
        <f t="shared" si="283"/>
        <v>144.04405103603679</v>
      </c>
      <c r="E1830" s="57">
        <f t="shared" si="284"/>
        <v>1.7271468949165081E-2</v>
      </c>
      <c r="F1830" s="26">
        <f t="shared" si="285"/>
        <v>19.78645692253987</v>
      </c>
      <c r="G1830" s="57">
        <f t="shared" si="286"/>
        <v>2.3724768492254041E-3</v>
      </c>
      <c r="H1830" s="26">
        <f t="shared" si="287"/>
        <v>163.83050795857667</v>
      </c>
      <c r="I1830" s="57">
        <f t="shared" si="288"/>
        <v>1.9643945798390489E-2</v>
      </c>
      <c r="J1830" s="14">
        <v>1825</v>
      </c>
      <c r="K1830" s="21">
        <f t="shared" si="289"/>
        <v>8320.2135430774597</v>
      </c>
      <c r="L1830" s="21">
        <f t="shared" si="290"/>
        <v>8176.1694920414229</v>
      </c>
      <c r="M1830" s="57">
        <f t="shared" si="291"/>
        <v>1.7617547089287641E-2</v>
      </c>
      <c r="N1830" s="57">
        <f t="shared" si="292"/>
        <v>2.4200155025895379E-3</v>
      </c>
      <c r="O1830" s="26"/>
      <c r="R1830" s="63"/>
    </row>
    <row r="1831" spans="1:18" s="2" customFormat="1" x14ac:dyDescent="0.25">
      <c r="A1831" s="72">
        <v>43016</v>
      </c>
      <c r="B1831" s="73">
        <v>12</v>
      </c>
      <c r="C1831" s="74">
        <v>8340</v>
      </c>
      <c r="D1831" s="26">
        <f t="shared" si="283"/>
        <v>144.04405103603679</v>
      </c>
      <c r="E1831" s="57">
        <f t="shared" si="284"/>
        <v>1.7271468949165081E-2</v>
      </c>
      <c r="F1831" s="26">
        <f t="shared" si="285"/>
        <v>19.78645692253987</v>
      </c>
      <c r="G1831" s="57">
        <f t="shared" si="286"/>
        <v>2.3724768492254041E-3</v>
      </c>
      <c r="H1831" s="26">
        <f t="shared" si="287"/>
        <v>163.83050795857667</v>
      </c>
      <c r="I1831" s="57">
        <f t="shared" si="288"/>
        <v>1.9643945798390489E-2</v>
      </c>
      <c r="J1831" s="14">
        <v>1826</v>
      </c>
      <c r="K1831" s="21">
        <f t="shared" si="289"/>
        <v>8320.2135430774597</v>
      </c>
      <c r="L1831" s="21">
        <f t="shared" si="290"/>
        <v>8176.1694920414229</v>
      </c>
      <c r="M1831" s="57">
        <f t="shared" si="291"/>
        <v>1.7617547089287641E-2</v>
      </c>
      <c r="N1831" s="57">
        <f t="shared" si="292"/>
        <v>2.4200155025895379E-3</v>
      </c>
      <c r="O1831" s="26"/>
      <c r="R1831" s="63"/>
    </row>
    <row r="1832" spans="1:18" s="2" customFormat="1" x14ac:dyDescent="0.25">
      <c r="A1832" s="72">
        <v>42996</v>
      </c>
      <c r="B1832" s="73">
        <v>12</v>
      </c>
      <c r="C1832" s="74">
        <v>8343</v>
      </c>
      <c r="D1832" s="26">
        <f t="shared" si="283"/>
        <v>144.06649768088221</v>
      </c>
      <c r="E1832" s="57">
        <f t="shared" si="284"/>
        <v>1.7267948900980726E-2</v>
      </c>
      <c r="F1832" s="26">
        <f t="shared" si="285"/>
        <v>19.793884135447314</v>
      </c>
      <c r="G1832" s="57">
        <f t="shared" si="286"/>
        <v>2.3725139800368348E-3</v>
      </c>
      <c r="H1832" s="26">
        <f t="shared" si="287"/>
        <v>163.86038181632952</v>
      </c>
      <c r="I1832" s="57">
        <f t="shared" si="288"/>
        <v>1.9640462881017562E-2</v>
      </c>
      <c r="J1832" s="14">
        <v>1827</v>
      </c>
      <c r="K1832" s="21">
        <f t="shared" si="289"/>
        <v>8323.206115864552</v>
      </c>
      <c r="L1832" s="21">
        <f t="shared" si="290"/>
        <v>8179.1396181836708</v>
      </c>
      <c r="M1832" s="57">
        <f t="shared" si="291"/>
        <v>1.7613893930921165E-2</v>
      </c>
      <c r="N1832" s="57">
        <f t="shared" si="292"/>
        <v>2.4200447797029919E-3</v>
      </c>
      <c r="O1832" s="26"/>
      <c r="R1832" s="63"/>
    </row>
    <row r="1833" spans="1:18" s="2" customFormat="1" x14ac:dyDescent="0.25">
      <c r="A1833" s="72">
        <v>42996</v>
      </c>
      <c r="B1833" s="73">
        <v>22</v>
      </c>
      <c r="C1833" s="74">
        <v>8346</v>
      </c>
      <c r="D1833" s="26">
        <f t="shared" si="283"/>
        <v>144.08894432572765</v>
      </c>
      <c r="E1833" s="57">
        <f t="shared" si="284"/>
        <v>1.7264431383384574E-2</v>
      </c>
      <c r="F1833" s="26">
        <f t="shared" si="285"/>
        <v>19.801311348354755</v>
      </c>
      <c r="G1833" s="57">
        <f t="shared" si="286"/>
        <v>2.3725510841546556E-3</v>
      </c>
      <c r="H1833" s="26">
        <f t="shared" si="287"/>
        <v>163.8902556740824</v>
      </c>
      <c r="I1833" s="57">
        <f t="shared" si="288"/>
        <v>1.9636982467539227E-2</v>
      </c>
      <c r="J1833" s="14">
        <v>1828</v>
      </c>
      <c r="K1833" s="21">
        <f t="shared" si="289"/>
        <v>8326.1986886516461</v>
      </c>
      <c r="L1833" s="21">
        <f t="shared" si="290"/>
        <v>8182.1097443259177</v>
      </c>
      <c r="M1833" s="57">
        <f t="shared" si="291"/>
        <v>1.7610243424765797E-2</v>
      </c>
      <c r="N1833" s="57">
        <f t="shared" si="292"/>
        <v>2.420074035561116E-3</v>
      </c>
      <c r="O1833" s="26"/>
      <c r="R1833" s="63"/>
    </row>
    <row r="1834" spans="1:18" s="2" customFormat="1" x14ac:dyDescent="0.25">
      <c r="A1834" s="72">
        <v>42985</v>
      </c>
      <c r="B1834" s="73">
        <v>17</v>
      </c>
      <c r="C1834" s="74">
        <v>8357</v>
      </c>
      <c r="D1834" s="26">
        <f t="shared" si="283"/>
        <v>144.17124869016092</v>
      </c>
      <c r="E1834" s="57">
        <f t="shared" si="284"/>
        <v>1.7251555425411142E-2</v>
      </c>
      <c r="F1834" s="26">
        <f t="shared" si="285"/>
        <v>19.828544462348709</v>
      </c>
      <c r="G1834" s="57">
        <f t="shared" si="286"/>
        <v>2.3726869046725749E-3</v>
      </c>
      <c r="H1834" s="26">
        <f t="shared" si="287"/>
        <v>163.99979315250962</v>
      </c>
      <c r="I1834" s="57">
        <f t="shared" si="288"/>
        <v>1.9624242330083717E-2</v>
      </c>
      <c r="J1834" s="14">
        <v>1829</v>
      </c>
      <c r="K1834" s="21">
        <f t="shared" si="289"/>
        <v>8337.1714555376511</v>
      </c>
      <c r="L1834" s="21">
        <f t="shared" si="290"/>
        <v>8193.0002068474896</v>
      </c>
      <c r="M1834" s="57">
        <f t="shared" si="291"/>
        <v>1.7596880880054962E-2</v>
      </c>
      <c r="N1834" s="57">
        <f t="shared" si="292"/>
        <v>2.4201811255633249E-3</v>
      </c>
      <c r="O1834" s="26"/>
      <c r="R1834" s="63"/>
    </row>
    <row r="1835" spans="1:18" s="2" customFormat="1" x14ac:dyDescent="0.25">
      <c r="A1835" s="72">
        <v>42991</v>
      </c>
      <c r="B1835" s="73">
        <v>22</v>
      </c>
      <c r="C1835" s="74">
        <v>8361</v>
      </c>
      <c r="D1835" s="26">
        <f t="shared" si="283"/>
        <v>144.20117754995482</v>
      </c>
      <c r="E1835" s="57">
        <f t="shared" si="284"/>
        <v>1.7246881658887072E-2</v>
      </c>
      <c r="F1835" s="26">
        <f t="shared" si="285"/>
        <v>19.838447412891966</v>
      </c>
      <c r="G1835" s="57">
        <f t="shared" si="286"/>
        <v>2.3727362053452897E-3</v>
      </c>
      <c r="H1835" s="26">
        <f t="shared" si="287"/>
        <v>164.0396249628468</v>
      </c>
      <c r="I1835" s="57">
        <f t="shared" si="288"/>
        <v>1.9619617864232365E-2</v>
      </c>
      <c r="J1835" s="14">
        <v>1830</v>
      </c>
      <c r="K1835" s="21">
        <f t="shared" si="289"/>
        <v>8341.1615525871075</v>
      </c>
      <c r="L1835" s="21">
        <f t="shared" si="290"/>
        <v>8196.9603750371534</v>
      </c>
      <c r="M1835" s="57">
        <f t="shared" si="291"/>
        <v>1.759203057624897E-2</v>
      </c>
      <c r="N1835" s="57">
        <f t="shared" si="292"/>
        <v>2.420219996830477E-3</v>
      </c>
      <c r="O1835" s="26"/>
      <c r="R1835" s="63"/>
    </row>
    <row r="1836" spans="1:18" s="2" customFormat="1" x14ac:dyDescent="0.25">
      <c r="A1836" s="72">
        <v>43038</v>
      </c>
      <c r="B1836" s="73">
        <v>9</v>
      </c>
      <c r="C1836" s="74">
        <v>8361</v>
      </c>
      <c r="D1836" s="26">
        <f t="shared" si="283"/>
        <v>144.20117754995482</v>
      </c>
      <c r="E1836" s="57">
        <f t="shared" si="284"/>
        <v>1.7246881658887072E-2</v>
      </c>
      <c r="F1836" s="26">
        <f t="shared" si="285"/>
        <v>19.838447412891966</v>
      </c>
      <c r="G1836" s="57">
        <f t="shared" si="286"/>
        <v>2.3727362053452897E-3</v>
      </c>
      <c r="H1836" s="26">
        <f t="shared" si="287"/>
        <v>164.0396249628468</v>
      </c>
      <c r="I1836" s="57">
        <f t="shared" si="288"/>
        <v>1.9619617864232365E-2</v>
      </c>
      <c r="J1836" s="14">
        <v>1831</v>
      </c>
      <c r="K1836" s="21">
        <f t="shared" si="289"/>
        <v>8341.1615525871075</v>
      </c>
      <c r="L1836" s="21">
        <f t="shared" si="290"/>
        <v>8196.9603750371534</v>
      </c>
      <c r="M1836" s="57">
        <f t="shared" si="291"/>
        <v>1.759203057624897E-2</v>
      </c>
      <c r="N1836" s="57">
        <f t="shared" si="292"/>
        <v>2.420219996830477E-3</v>
      </c>
      <c r="O1836" s="26"/>
      <c r="R1836" s="63"/>
    </row>
    <row r="1837" spans="1:18" s="2" customFormat="1" x14ac:dyDescent="0.25">
      <c r="A1837" s="72">
        <v>43007</v>
      </c>
      <c r="B1837" s="73">
        <v>15</v>
      </c>
      <c r="C1837" s="74">
        <v>8368</v>
      </c>
      <c r="D1837" s="26">
        <f t="shared" si="283"/>
        <v>144.25355305459419</v>
      </c>
      <c r="E1837" s="57">
        <f t="shared" si="284"/>
        <v>1.7238713319143666E-2</v>
      </c>
      <c r="F1837" s="26">
        <f t="shared" si="285"/>
        <v>19.855777576342664</v>
      </c>
      <c r="G1837" s="57">
        <f t="shared" si="286"/>
        <v>2.3728223681097828E-3</v>
      </c>
      <c r="H1837" s="26">
        <f t="shared" si="287"/>
        <v>164.10933063093685</v>
      </c>
      <c r="I1837" s="57">
        <f t="shared" si="288"/>
        <v>1.9611535687253448E-2</v>
      </c>
      <c r="J1837" s="14">
        <v>1832</v>
      </c>
      <c r="K1837" s="21">
        <f t="shared" si="289"/>
        <v>8348.144222423658</v>
      </c>
      <c r="L1837" s="21">
        <f t="shared" si="290"/>
        <v>8203.8906693690624</v>
      </c>
      <c r="M1837" s="57">
        <f t="shared" si="291"/>
        <v>1.7583553812241175E-2</v>
      </c>
      <c r="N1837" s="57">
        <f t="shared" si="292"/>
        <v>2.4202879312468597E-3</v>
      </c>
      <c r="O1837" s="26"/>
      <c r="R1837" s="63"/>
    </row>
    <row r="1838" spans="1:18" s="2" customFormat="1" x14ac:dyDescent="0.25">
      <c r="A1838" s="72">
        <v>43059</v>
      </c>
      <c r="B1838" s="73">
        <v>19</v>
      </c>
      <c r="C1838" s="74">
        <v>8375</v>
      </c>
      <c r="D1838" s="26">
        <f t="shared" si="283"/>
        <v>144.30592855923354</v>
      </c>
      <c r="E1838" s="57">
        <f t="shared" si="284"/>
        <v>1.7230558633938332E-2</v>
      </c>
      <c r="F1838" s="26">
        <f t="shared" si="285"/>
        <v>19.873107739793362</v>
      </c>
      <c r="G1838" s="57">
        <f t="shared" si="286"/>
        <v>2.3729083868409984E-3</v>
      </c>
      <c r="H1838" s="26">
        <f t="shared" si="287"/>
        <v>164.1790362990269</v>
      </c>
      <c r="I1838" s="57">
        <f t="shared" si="288"/>
        <v>1.9603467020779333E-2</v>
      </c>
      <c r="J1838" s="14">
        <v>1833</v>
      </c>
      <c r="K1838" s="21">
        <f t="shared" si="289"/>
        <v>8355.1268922602067</v>
      </c>
      <c r="L1838" s="21">
        <f t="shared" si="290"/>
        <v>8210.8209637009732</v>
      </c>
      <c r="M1838" s="57">
        <f t="shared" si="291"/>
        <v>1.7575091357757311E-2</v>
      </c>
      <c r="N1838" s="57">
        <f t="shared" si="292"/>
        <v>2.4203557509839663E-3</v>
      </c>
      <c r="O1838" s="26"/>
      <c r="R1838" s="63"/>
    </row>
    <row r="1839" spans="1:18" s="2" customFormat="1" x14ac:dyDescent="0.25">
      <c r="A1839" s="72">
        <v>43020</v>
      </c>
      <c r="B1839" s="73">
        <v>11</v>
      </c>
      <c r="C1839" s="74">
        <v>8378</v>
      </c>
      <c r="D1839" s="26">
        <f t="shared" si="283"/>
        <v>144.32837520407898</v>
      </c>
      <c r="E1839" s="57">
        <f t="shared" si="284"/>
        <v>1.7227067940329313E-2</v>
      </c>
      <c r="F1839" s="26">
        <f t="shared" si="285"/>
        <v>19.880534952700803</v>
      </c>
      <c r="G1839" s="57">
        <f t="shared" si="286"/>
        <v>2.3729452080091672E-3</v>
      </c>
      <c r="H1839" s="26">
        <f t="shared" si="287"/>
        <v>164.20891015677978</v>
      </c>
      <c r="I1839" s="57">
        <f t="shared" si="288"/>
        <v>1.960001314833848E-2</v>
      </c>
      <c r="J1839" s="14">
        <v>1834</v>
      </c>
      <c r="K1839" s="21">
        <f t="shared" si="289"/>
        <v>8358.1194650472989</v>
      </c>
      <c r="L1839" s="21">
        <f t="shared" si="290"/>
        <v>8213.7910898432201</v>
      </c>
      <c r="M1839" s="57">
        <f t="shared" si="291"/>
        <v>1.7571468963040529E-2</v>
      </c>
      <c r="N1839" s="57">
        <f t="shared" si="292"/>
        <v>2.4203847815516171E-3</v>
      </c>
      <c r="O1839" s="26"/>
      <c r="R1839" s="63"/>
    </row>
    <row r="1840" spans="1:18" s="2" customFormat="1" x14ac:dyDescent="0.25">
      <c r="A1840" s="72">
        <v>42985</v>
      </c>
      <c r="B1840" s="73">
        <v>18</v>
      </c>
      <c r="C1840" s="74">
        <v>8380</v>
      </c>
      <c r="D1840" s="26">
        <f t="shared" si="283"/>
        <v>144.34333963397592</v>
      </c>
      <c r="E1840" s="57">
        <f t="shared" si="284"/>
        <v>1.7224742199758461E-2</v>
      </c>
      <c r="F1840" s="26">
        <f t="shared" si="285"/>
        <v>19.885486427972431</v>
      </c>
      <c r="G1840" s="57">
        <f t="shared" si="286"/>
        <v>2.3729697408081661E-3</v>
      </c>
      <c r="H1840" s="26">
        <f t="shared" si="287"/>
        <v>164.22882606194835</v>
      </c>
      <c r="I1840" s="57">
        <f t="shared" si="288"/>
        <v>1.9597711940566628E-2</v>
      </c>
      <c r="J1840" s="14">
        <v>1835</v>
      </c>
      <c r="K1840" s="21">
        <f t="shared" si="289"/>
        <v>8360.1145135720271</v>
      </c>
      <c r="L1840" s="21">
        <f t="shared" si="290"/>
        <v>8215.771173938052</v>
      </c>
      <c r="M1840" s="57">
        <f t="shared" si="291"/>
        <v>1.7569055488285718E-2</v>
      </c>
      <c r="N1840" s="57">
        <f t="shared" si="292"/>
        <v>2.4204041236022831E-3</v>
      </c>
      <c r="O1840" s="26"/>
      <c r="R1840" s="63"/>
    </row>
    <row r="1841" spans="1:18" s="2" customFormat="1" x14ac:dyDescent="0.25">
      <c r="A1841" s="72">
        <v>43018</v>
      </c>
      <c r="B1841" s="73">
        <v>23</v>
      </c>
      <c r="C1841" s="74">
        <v>8381</v>
      </c>
      <c r="D1841" s="26">
        <f t="shared" si="283"/>
        <v>144.3508218489244</v>
      </c>
      <c r="E1841" s="57">
        <f t="shared" si="284"/>
        <v>1.722357974572538E-2</v>
      </c>
      <c r="F1841" s="26">
        <f t="shared" si="285"/>
        <v>19.887962165608243</v>
      </c>
      <c r="G1841" s="57">
        <f t="shared" si="286"/>
        <v>2.3729820028168765E-3</v>
      </c>
      <c r="H1841" s="26">
        <f t="shared" si="287"/>
        <v>164.23878401453265</v>
      </c>
      <c r="I1841" s="57">
        <f t="shared" si="288"/>
        <v>1.9596561748542258E-2</v>
      </c>
      <c r="J1841" s="14">
        <v>1836</v>
      </c>
      <c r="K1841" s="21">
        <f t="shared" si="289"/>
        <v>8361.1120378343912</v>
      </c>
      <c r="L1841" s="21">
        <f t="shared" si="290"/>
        <v>8216.7612159854671</v>
      </c>
      <c r="M1841" s="57">
        <f t="shared" si="291"/>
        <v>1.7567849187109651E-2</v>
      </c>
      <c r="N1841" s="57">
        <f t="shared" si="292"/>
        <v>2.4204137911318147E-3</v>
      </c>
      <c r="O1841" s="26"/>
      <c r="R1841" s="63"/>
    </row>
    <row r="1842" spans="1:18" s="2" customFormat="1" x14ac:dyDescent="0.25">
      <c r="A1842" s="72">
        <v>43067</v>
      </c>
      <c r="B1842" s="73">
        <v>10</v>
      </c>
      <c r="C1842" s="74">
        <v>8381</v>
      </c>
      <c r="D1842" s="26">
        <f t="shared" si="283"/>
        <v>144.3508218489244</v>
      </c>
      <c r="E1842" s="57">
        <f t="shared" si="284"/>
        <v>1.722357974572538E-2</v>
      </c>
      <c r="F1842" s="26">
        <f t="shared" si="285"/>
        <v>19.887962165608243</v>
      </c>
      <c r="G1842" s="57">
        <f t="shared" si="286"/>
        <v>2.3729820028168765E-3</v>
      </c>
      <c r="H1842" s="26">
        <f t="shared" si="287"/>
        <v>164.23878401453265</v>
      </c>
      <c r="I1842" s="57">
        <f t="shared" si="288"/>
        <v>1.9596561748542258E-2</v>
      </c>
      <c r="J1842" s="14">
        <v>1837</v>
      </c>
      <c r="K1842" s="21">
        <f t="shared" si="289"/>
        <v>8361.1120378343912</v>
      </c>
      <c r="L1842" s="21">
        <f t="shared" si="290"/>
        <v>8216.7612159854671</v>
      </c>
      <c r="M1842" s="57">
        <f t="shared" si="291"/>
        <v>1.7567849187109651E-2</v>
      </c>
      <c r="N1842" s="57">
        <f t="shared" si="292"/>
        <v>2.4204137911318147E-3</v>
      </c>
      <c r="O1842" s="26"/>
      <c r="R1842" s="63"/>
    </row>
    <row r="1843" spans="1:18" s="2" customFormat="1" x14ac:dyDescent="0.25">
      <c r="A1843" s="72">
        <v>43051</v>
      </c>
      <c r="B1843" s="73">
        <v>9</v>
      </c>
      <c r="C1843" s="74">
        <v>8388</v>
      </c>
      <c r="D1843" s="26">
        <f t="shared" si="283"/>
        <v>144.40319735356377</v>
      </c>
      <c r="E1843" s="57">
        <f t="shared" si="284"/>
        <v>1.7215450328274175E-2</v>
      </c>
      <c r="F1843" s="26">
        <f t="shared" si="285"/>
        <v>19.905292329058945</v>
      </c>
      <c r="G1843" s="57">
        <f t="shared" si="286"/>
        <v>2.3730677550141805E-3</v>
      </c>
      <c r="H1843" s="26">
        <f t="shared" si="287"/>
        <v>164.30848968262271</v>
      </c>
      <c r="I1843" s="57">
        <f t="shared" si="288"/>
        <v>1.9588518083288355E-2</v>
      </c>
      <c r="J1843" s="14">
        <v>1838</v>
      </c>
      <c r="K1843" s="21">
        <f t="shared" si="289"/>
        <v>8368.0947076709417</v>
      </c>
      <c r="L1843" s="21">
        <f t="shared" si="290"/>
        <v>8223.6915103173778</v>
      </c>
      <c r="M1843" s="57">
        <f t="shared" si="291"/>
        <v>1.7559413211499564E-2</v>
      </c>
      <c r="N1843" s="57">
        <f t="shared" si="292"/>
        <v>2.4204813986621367E-3</v>
      </c>
      <c r="O1843" s="26"/>
      <c r="R1843" s="63"/>
    </row>
    <row r="1844" spans="1:18" s="2" customFormat="1" x14ac:dyDescent="0.25">
      <c r="A1844" s="72">
        <v>43003</v>
      </c>
      <c r="B1844" s="73">
        <v>13</v>
      </c>
      <c r="C1844" s="74">
        <v>8390</v>
      </c>
      <c r="D1844" s="26">
        <f t="shared" si="283"/>
        <v>144.4181617834607</v>
      </c>
      <c r="E1844" s="57">
        <f t="shared" si="284"/>
        <v>1.7213130129137152E-2</v>
      </c>
      <c r="F1844" s="26">
        <f t="shared" si="285"/>
        <v>19.91024380433057</v>
      </c>
      <c r="G1844" s="57">
        <f t="shared" si="286"/>
        <v>2.3730922293600204E-3</v>
      </c>
      <c r="H1844" s="26">
        <f t="shared" si="287"/>
        <v>164.32840558779128</v>
      </c>
      <c r="I1844" s="57">
        <f t="shared" si="288"/>
        <v>1.9586222358497173E-2</v>
      </c>
      <c r="J1844" s="14">
        <v>1839</v>
      </c>
      <c r="K1844" s="21">
        <f t="shared" si="289"/>
        <v>8370.0897561956699</v>
      </c>
      <c r="L1844" s="21">
        <f t="shared" si="290"/>
        <v>8225.6715944122079</v>
      </c>
      <c r="M1844" s="57">
        <f t="shared" si="291"/>
        <v>1.7557005543664739E-2</v>
      </c>
      <c r="N1844" s="57">
        <f t="shared" si="292"/>
        <v>2.4205006941750294E-3</v>
      </c>
      <c r="O1844" s="26"/>
      <c r="R1844" s="63"/>
    </row>
    <row r="1845" spans="1:18" s="2" customFormat="1" x14ac:dyDescent="0.25">
      <c r="A1845" s="72">
        <v>43050</v>
      </c>
      <c r="B1845" s="73">
        <v>7</v>
      </c>
      <c r="C1845" s="74">
        <v>8390</v>
      </c>
      <c r="D1845" s="26">
        <f t="shared" si="283"/>
        <v>144.4181617834607</v>
      </c>
      <c r="E1845" s="57">
        <f t="shared" si="284"/>
        <v>1.7213130129137152E-2</v>
      </c>
      <c r="F1845" s="26">
        <f t="shared" si="285"/>
        <v>19.91024380433057</v>
      </c>
      <c r="G1845" s="57">
        <f t="shared" si="286"/>
        <v>2.3730922293600204E-3</v>
      </c>
      <c r="H1845" s="26">
        <f t="shared" si="287"/>
        <v>164.32840558779128</v>
      </c>
      <c r="I1845" s="57">
        <f t="shared" si="288"/>
        <v>1.9586222358497173E-2</v>
      </c>
      <c r="J1845" s="14">
        <v>1840</v>
      </c>
      <c r="K1845" s="21">
        <f t="shared" si="289"/>
        <v>8370.0897561956699</v>
      </c>
      <c r="L1845" s="21">
        <f t="shared" si="290"/>
        <v>8225.6715944122079</v>
      </c>
      <c r="M1845" s="57">
        <f t="shared" si="291"/>
        <v>1.7557005543664739E-2</v>
      </c>
      <c r="N1845" s="57">
        <f t="shared" si="292"/>
        <v>2.4205006941750294E-3</v>
      </c>
      <c r="O1845" s="26"/>
      <c r="R1845" s="63"/>
    </row>
    <row r="1846" spans="1:18" s="2" customFormat="1" x14ac:dyDescent="0.25">
      <c r="A1846" s="72">
        <v>42999</v>
      </c>
      <c r="B1846" s="73">
        <v>22</v>
      </c>
      <c r="C1846" s="74">
        <v>8393</v>
      </c>
      <c r="D1846" s="26">
        <f t="shared" si="283"/>
        <v>144.44060842830615</v>
      </c>
      <c r="E1846" s="57">
        <f t="shared" si="284"/>
        <v>1.7209651903765773E-2</v>
      </c>
      <c r="F1846" s="26">
        <f t="shared" si="285"/>
        <v>19.917671017238014</v>
      </c>
      <c r="G1846" s="57">
        <f t="shared" si="286"/>
        <v>2.3731289190084613E-3</v>
      </c>
      <c r="H1846" s="26">
        <f t="shared" si="287"/>
        <v>164.35827944554416</v>
      </c>
      <c r="I1846" s="57">
        <f t="shared" si="288"/>
        <v>1.9582780822774235E-2</v>
      </c>
      <c r="J1846" s="14">
        <v>1841</v>
      </c>
      <c r="K1846" s="21">
        <f t="shared" si="289"/>
        <v>8373.0823289827622</v>
      </c>
      <c r="L1846" s="21">
        <f t="shared" si="290"/>
        <v>8228.6417205544567</v>
      </c>
      <c r="M1846" s="57">
        <f t="shared" si="291"/>
        <v>1.7553396214530233E-2</v>
      </c>
      <c r="N1846" s="57">
        <f t="shared" si="292"/>
        <v>2.4205296200325919E-3</v>
      </c>
      <c r="O1846" s="26"/>
      <c r="R1846" s="63"/>
    </row>
    <row r="1847" spans="1:18" s="2" customFormat="1" x14ac:dyDescent="0.25">
      <c r="A1847" s="72">
        <v>43066</v>
      </c>
      <c r="B1847" s="73">
        <v>22</v>
      </c>
      <c r="C1847" s="74">
        <v>8394</v>
      </c>
      <c r="D1847" s="26">
        <f t="shared" si="283"/>
        <v>144.44809064325463</v>
      </c>
      <c r="E1847" s="57">
        <f t="shared" si="284"/>
        <v>1.7208493047802552E-2</v>
      </c>
      <c r="F1847" s="26">
        <f t="shared" si="285"/>
        <v>19.920146754873826</v>
      </c>
      <c r="G1847" s="57">
        <f t="shared" si="286"/>
        <v>2.3731411430633581E-3</v>
      </c>
      <c r="H1847" s="26">
        <f t="shared" si="287"/>
        <v>164.36823739812846</v>
      </c>
      <c r="I1847" s="57">
        <f t="shared" si="288"/>
        <v>1.958163419086591E-2</v>
      </c>
      <c r="J1847" s="14">
        <v>1842</v>
      </c>
      <c r="K1847" s="21">
        <f t="shared" si="289"/>
        <v>8374.0798532451263</v>
      </c>
      <c r="L1847" s="21">
        <f t="shared" si="290"/>
        <v>8229.6317626018717</v>
      </c>
      <c r="M1847" s="57">
        <f t="shared" si="291"/>
        <v>1.7552193683765271E-2</v>
      </c>
      <c r="N1847" s="57">
        <f t="shared" si="292"/>
        <v>2.4205392573453241E-3</v>
      </c>
      <c r="O1847" s="26"/>
      <c r="R1847" s="63"/>
    </row>
    <row r="1848" spans="1:18" s="2" customFormat="1" x14ac:dyDescent="0.25">
      <c r="A1848" s="72">
        <v>42982</v>
      </c>
      <c r="B1848" s="73">
        <v>13</v>
      </c>
      <c r="C1848" s="74">
        <v>8396</v>
      </c>
      <c r="D1848" s="26">
        <f t="shared" si="283"/>
        <v>144.46305507315159</v>
      </c>
      <c r="E1848" s="57">
        <f t="shared" si="284"/>
        <v>1.7206176164024724E-2</v>
      </c>
      <c r="F1848" s="26">
        <f t="shared" si="285"/>
        <v>19.925098230145455</v>
      </c>
      <c r="G1848" s="57">
        <f t="shared" si="286"/>
        <v>2.3731655824375244E-3</v>
      </c>
      <c r="H1848" s="26">
        <f t="shared" si="287"/>
        <v>164.38815330329706</v>
      </c>
      <c r="I1848" s="57">
        <f t="shared" si="288"/>
        <v>1.957934174646225E-2</v>
      </c>
      <c r="J1848" s="14">
        <v>1843</v>
      </c>
      <c r="K1848" s="21">
        <f t="shared" si="289"/>
        <v>8376.0749017698545</v>
      </c>
      <c r="L1848" s="21">
        <f t="shared" si="290"/>
        <v>8231.6118466967037</v>
      </c>
      <c r="M1848" s="57">
        <f t="shared" si="291"/>
        <v>1.7549789490028462E-2</v>
      </c>
      <c r="N1848" s="57">
        <f t="shared" si="292"/>
        <v>2.4205585250161275E-3</v>
      </c>
      <c r="O1848" s="26"/>
      <c r="R1848" s="63"/>
    </row>
    <row r="1849" spans="1:18" s="2" customFormat="1" x14ac:dyDescent="0.25">
      <c r="A1849" s="72">
        <v>42994</v>
      </c>
      <c r="B1849" s="73">
        <v>12</v>
      </c>
      <c r="C1849" s="74">
        <v>8396</v>
      </c>
      <c r="D1849" s="26">
        <f t="shared" si="283"/>
        <v>144.46305507315159</v>
      </c>
      <c r="E1849" s="57">
        <f t="shared" si="284"/>
        <v>1.7206176164024724E-2</v>
      </c>
      <c r="F1849" s="26">
        <f t="shared" si="285"/>
        <v>19.925098230145455</v>
      </c>
      <c r="G1849" s="57">
        <f t="shared" si="286"/>
        <v>2.3731655824375244E-3</v>
      </c>
      <c r="H1849" s="26">
        <f t="shared" si="287"/>
        <v>164.38815330329706</v>
      </c>
      <c r="I1849" s="57">
        <f t="shared" si="288"/>
        <v>1.957934174646225E-2</v>
      </c>
      <c r="J1849" s="14">
        <v>1844</v>
      </c>
      <c r="K1849" s="21">
        <f t="shared" si="289"/>
        <v>8376.0749017698545</v>
      </c>
      <c r="L1849" s="21">
        <f t="shared" si="290"/>
        <v>8231.6118466967037</v>
      </c>
      <c r="M1849" s="57">
        <f t="shared" si="291"/>
        <v>1.7549789490028462E-2</v>
      </c>
      <c r="N1849" s="57">
        <f t="shared" si="292"/>
        <v>2.4205585250161275E-3</v>
      </c>
      <c r="O1849" s="26"/>
      <c r="R1849" s="63"/>
    </row>
    <row r="1850" spans="1:18" s="2" customFormat="1" x14ac:dyDescent="0.25">
      <c r="A1850" s="72">
        <v>43006</v>
      </c>
      <c r="B1850" s="73">
        <v>23</v>
      </c>
      <c r="C1850" s="74">
        <v>8396</v>
      </c>
      <c r="D1850" s="26">
        <f t="shared" si="283"/>
        <v>144.46305507315159</v>
      </c>
      <c r="E1850" s="57">
        <f t="shared" si="284"/>
        <v>1.7206176164024724E-2</v>
      </c>
      <c r="F1850" s="26">
        <f t="shared" si="285"/>
        <v>19.925098230145455</v>
      </c>
      <c r="G1850" s="57">
        <f t="shared" si="286"/>
        <v>2.3731655824375244E-3</v>
      </c>
      <c r="H1850" s="26">
        <f t="shared" si="287"/>
        <v>164.38815330329706</v>
      </c>
      <c r="I1850" s="57">
        <f t="shared" si="288"/>
        <v>1.957934174646225E-2</v>
      </c>
      <c r="J1850" s="14">
        <v>1845</v>
      </c>
      <c r="K1850" s="21">
        <f t="shared" si="289"/>
        <v>8376.0749017698545</v>
      </c>
      <c r="L1850" s="21">
        <f t="shared" si="290"/>
        <v>8231.6118466967037</v>
      </c>
      <c r="M1850" s="57">
        <f t="shared" si="291"/>
        <v>1.7549789490028462E-2</v>
      </c>
      <c r="N1850" s="57">
        <f t="shared" si="292"/>
        <v>2.4205585250161275E-3</v>
      </c>
      <c r="O1850" s="26"/>
      <c r="R1850" s="63"/>
    </row>
    <row r="1851" spans="1:18" s="2" customFormat="1" x14ac:dyDescent="0.25">
      <c r="A1851" s="72">
        <v>43038</v>
      </c>
      <c r="B1851" s="73">
        <v>8</v>
      </c>
      <c r="C1851" s="74">
        <v>8396</v>
      </c>
      <c r="D1851" s="26">
        <f t="shared" si="283"/>
        <v>144.46305507315159</v>
      </c>
      <c r="E1851" s="57">
        <f t="shared" si="284"/>
        <v>1.7206176164024724E-2</v>
      </c>
      <c r="F1851" s="26">
        <f t="shared" si="285"/>
        <v>19.925098230145455</v>
      </c>
      <c r="G1851" s="57">
        <f t="shared" si="286"/>
        <v>2.3731655824375244E-3</v>
      </c>
      <c r="H1851" s="26">
        <f t="shared" si="287"/>
        <v>164.38815330329706</v>
      </c>
      <c r="I1851" s="57">
        <f t="shared" si="288"/>
        <v>1.957934174646225E-2</v>
      </c>
      <c r="J1851" s="14">
        <v>1846</v>
      </c>
      <c r="K1851" s="21">
        <f t="shared" si="289"/>
        <v>8376.0749017698545</v>
      </c>
      <c r="L1851" s="21">
        <f t="shared" si="290"/>
        <v>8231.6118466967037</v>
      </c>
      <c r="M1851" s="57">
        <f t="shared" si="291"/>
        <v>1.7549789490028462E-2</v>
      </c>
      <c r="N1851" s="57">
        <f t="shared" si="292"/>
        <v>2.4205585250161275E-3</v>
      </c>
      <c r="O1851" s="26"/>
      <c r="R1851" s="63"/>
    </row>
    <row r="1852" spans="1:18" s="2" customFormat="1" x14ac:dyDescent="0.25">
      <c r="A1852" s="72">
        <v>43057</v>
      </c>
      <c r="B1852" s="73">
        <v>8</v>
      </c>
      <c r="C1852" s="74">
        <v>8396</v>
      </c>
      <c r="D1852" s="26">
        <f t="shared" si="283"/>
        <v>144.46305507315159</v>
      </c>
      <c r="E1852" s="57">
        <f t="shared" si="284"/>
        <v>1.7206176164024724E-2</v>
      </c>
      <c r="F1852" s="26">
        <f t="shared" si="285"/>
        <v>19.925098230145455</v>
      </c>
      <c r="G1852" s="57">
        <f t="shared" si="286"/>
        <v>2.3731655824375244E-3</v>
      </c>
      <c r="H1852" s="26">
        <f t="shared" si="287"/>
        <v>164.38815330329706</v>
      </c>
      <c r="I1852" s="57">
        <f t="shared" si="288"/>
        <v>1.957934174646225E-2</v>
      </c>
      <c r="J1852" s="14">
        <v>1847</v>
      </c>
      <c r="K1852" s="21">
        <f t="shared" si="289"/>
        <v>8376.0749017698545</v>
      </c>
      <c r="L1852" s="21">
        <f t="shared" si="290"/>
        <v>8231.6118466967037</v>
      </c>
      <c r="M1852" s="57">
        <f t="shared" si="291"/>
        <v>1.7549789490028462E-2</v>
      </c>
      <c r="N1852" s="57">
        <f t="shared" si="292"/>
        <v>2.4205585250161275E-3</v>
      </c>
      <c r="O1852" s="26"/>
      <c r="R1852" s="63"/>
    </row>
    <row r="1853" spans="1:18" s="2" customFormat="1" x14ac:dyDescent="0.25">
      <c r="A1853" s="72">
        <v>43007</v>
      </c>
      <c r="B1853" s="73">
        <v>16</v>
      </c>
      <c r="C1853" s="74">
        <v>8397</v>
      </c>
      <c r="D1853" s="26">
        <f t="shared" si="283"/>
        <v>144.47053728810005</v>
      </c>
      <c r="E1853" s="57">
        <f t="shared" si="284"/>
        <v>1.7205018136012867E-2</v>
      </c>
      <c r="F1853" s="26">
        <f t="shared" si="285"/>
        <v>19.927573967781271</v>
      </c>
      <c r="G1853" s="57">
        <f t="shared" si="286"/>
        <v>2.3731777977588748E-3</v>
      </c>
      <c r="H1853" s="26">
        <f t="shared" si="287"/>
        <v>164.3981112558813</v>
      </c>
      <c r="I1853" s="57">
        <f t="shared" si="288"/>
        <v>1.957819593377174E-2</v>
      </c>
      <c r="J1853" s="14">
        <v>1848</v>
      </c>
      <c r="K1853" s="21">
        <f t="shared" si="289"/>
        <v>8377.0724260322186</v>
      </c>
      <c r="L1853" s="21">
        <f t="shared" si="290"/>
        <v>8232.6018887441187</v>
      </c>
      <c r="M1853" s="57">
        <f t="shared" si="291"/>
        <v>1.7548587826847897E-2</v>
      </c>
      <c r="N1853" s="57">
        <f t="shared" si="292"/>
        <v>2.420568155375872E-3</v>
      </c>
      <c r="O1853" s="26"/>
      <c r="R1853" s="63"/>
    </row>
    <row r="1854" spans="1:18" s="2" customFormat="1" x14ac:dyDescent="0.25">
      <c r="A1854" s="72">
        <v>43069</v>
      </c>
      <c r="B1854" s="73">
        <v>9</v>
      </c>
      <c r="C1854" s="74">
        <v>8399</v>
      </c>
      <c r="D1854" s="26">
        <f t="shared" si="283"/>
        <v>144.48550171799701</v>
      </c>
      <c r="E1854" s="57">
        <f t="shared" si="284"/>
        <v>1.7202702907250508E-2</v>
      </c>
      <c r="F1854" s="26">
        <f t="shared" si="285"/>
        <v>19.932525443052896</v>
      </c>
      <c r="G1854" s="57">
        <f t="shared" si="286"/>
        <v>2.3732022196753062E-3</v>
      </c>
      <c r="H1854" s="26">
        <f t="shared" si="287"/>
        <v>164.41802716104991</v>
      </c>
      <c r="I1854" s="57">
        <f t="shared" si="288"/>
        <v>1.9575905126925815E-2</v>
      </c>
      <c r="J1854" s="14">
        <v>1849</v>
      </c>
      <c r="K1854" s="21">
        <f t="shared" si="289"/>
        <v>8379.0674745569468</v>
      </c>
      <c r="L1854" s="21">
        <f t="shared" si="290"/>
        <v>8234.5819728389506</v>
      </c>
      <c r="M1854" s="57">
        <f t="shared" si="291"/>
        <v>1.7546185367341028E-2</v>
      </c>
      <c r="N1854" s="57">
        <f t="shared" si="292"/>
        <v>2.4205874091482228E-3</v>
      </c>
      <c r="O1854" s="26"/>
      <c r="R1854" s="63"/>
    </row>
    <row r="1855" spans="1:18" s="2" customFormat="1" x14ac:dyDescent="0.25">
      <c r="A1855" s="72">
        <v>43017</v>
      </c>
      <c r="B1855" s="73">
        <v>23</v>
      </c>
      <c r="C1855" s="74">
        <v>8400</v>
      </c>
      <c r="D1855" s="26">
        <f t="shared" si="283"/>
        <v>144.49298393294549</v>
      </c>
      <c r="E1855" s="57">
        <f t="shared" si="284"/>
        <v>1.7201545706303036E-2</v>
      </c>
      <c r="F1855" s="26">
        <f t="shared" si="285"/>
        <v>19.935001180688712</v>
      </c>
      <c r="G1855" s="57">
        <f t="shared" si="286"/>
        <v>2.3732144262724655E-3</v>
      </c>
      <c r="H1855" s="26">
        <f t="shared" si="287"/>
        <v>164.42798511363421</v>
      </c>
      <c r="I1855" s="57">
        <f t="shared" si="288"/>
        <v>1.9574760132575499E-2</v>
      </c>
      <c r="J1855" s="14">
        <v>1850</v>
      </c>
      <c r="K1855" s="21">
        <f t="shared" si="289"/>
        <v>8380.0649988193109</v>
      </c>
      <c r="L1855" s="21">
        <f t="shared" si="290"/>
        <v>8235.5720148863657</v>
      </c>
      <c r="M1855" s="57">
        <f t="shared" si="291"/>
        <v>1.7544984570806308E-2</v>
      </c>
      <c r="N1855" s="57">
        <f t="shared" si="292"/>
        <v>2.4205970325625009E-3</v>
      </c>
      <c r="O1855" s="26"/>
      <c r="R1855" s="63"/>
    </row>
    <row r="1856" spans="1:18" s="2" customFormat="1" x14ac:dyDescent="0.25">
      <c r="A1856" s="72">
        <v>42997</v>
      </c>
      <c r="B1856" s="73">
        <v>22</v>
      </c>
      <c r="C1856" s="74">
        <v>8403</v>
      </c>
      <c r="D1856" s="26">
        <f t="shared" si="283"/>
        <v>144.51543057779094</v>
      </c>
      <c r="E1856" s="57">
        <f t="shared" si="284"/>
        <v>1.719807575601463E-2</v>
      </c>
      <c r="F1856" s="26">
        <f t="shared" si="285"/>
        <v>19.942428393596153</v>
      </c>
      <c r="G1856" s="57">
        <f t="shared" si="286"/>
        <v>2.3732510286321733E-3</v>
      </c>
      <c r="H1856" s="26">
        <f t="shared" si="287"/>
        <v>164.45785897138708</v>
      </c>
      <c r="I1856" s="57">
        <f t="shared" si="288"/>
        <v>1.9571326784646802E-2</v>
      </c>
      <c r="J1856" s="14">
        <v>1851</v>
      </c>
      <c r="K1856" s="21">
        <f t="shared" si="289"/>
        <v>8383.0575716064031</v>
      </c>
      <c r="L1856" s="21">
        <f t="shared" si="290"/>
        <v>8238.5421410286126</v>
      </c>
      <c r="M1856" s="57">
        <f t="shared" si="291"/>
        <v>1.7541383912827526E-2</v>
      </c>
      <c r="N1856" s="57">
        <f t="shared" si="292"/>
        <v>2.4206258889277548E-3</v>
      </c>
      <c r="O1856" s="26"/>
      <c r="R1856" s="63"/>
    </row>
    <row r="1857" spans="1:18" s="2" customFormat="1" x14ac:dyDescent="0.25">
      <c r="A1857" s="72">
        <v>43003</v>
      </c>
      <c r="B1857" s="73">
        <v>22</v>
      </c>
      <c r="C1857" s="74">
        <v>8406</v>
      </c>
      <c r="D1857" s="26">
        <f t="shared" si="283"/>
        <v>144.53787722263638</v>
      </c>
      <c r="E1857" s="57">
        <f t="shared" si="284"/>
        <v>1.7194608282493026E-2</v>
      </c>
      <c r="F1857" s="26">
        <f t="shared" si="285"/>
        <v>19.949855606503597</v>
      </c>
      <c r="G1857" s="57">
        <f t="shared" si="286"/>
        <v>2.3732876048660001E-3</v>
      </c>
      <c r="H1857" s="26">
        <f t="shared" si="287"/>
        <v>164.48773282913999</v>
      </c>
      <c r="I1857" s="57">
        <f t="shared" si="288"/>
        <v>1.9567895887359028E-2</v>
      </c>
      <c r="J1857" s="14">
        <v>1852</v>
      </c>
      <c r="K1857" s="21">
        <f t="shared" si="289"/>
        <v>8386.0501443934972</v>
      </c>
      <c r="L1857" s="21">
        <f t="shared" si="290"/>
        <v>8241.5122671708596</v>
      </c>
      <c r="M1857" s="57">
        <f t="shared" si="291"/>
        <v>1.7537785850102634E-2</v>
      </c>
      <c r="N1857" s="57">
        <f t="shared" si="292"/>
        <v>2.4206547244941456E-3</v>
      </c>
      <c r="O1857" s="26"/>
      <c r="R1857" s="63"/>
    </row>
    <row r="1858" spans="1:18" s="2" customFormat="1" x14ac:dyDescent="0.25">
      <c r="A1858" s="72">
        <v>43015</v>
      </c>
      <c r="B1858" s="73">
        <v>19</v>
      </c>
      <c r="C1858" s="74">
        <v>8417</v>
      </c>
      <c r="D1858" s="26">
        <f t="shared" si="283"/>
        <v>144.62018158706962</v>
      </c>
      <c r="E1858" s="57">
        <f t="shared" si="284"/>
        <v>1.7181915360231628E-2</v>
      </c>
      <c r="F1858" s="26">
        <f t="shared" si="285"/>
        <v>19.977088720497548</v>
      </c>
      <c r="G1858" s="57">
        <f t="shared" si="286"/>
        <v>2.3734214946533857E-3</v>
      </c>
      <c r="H1858" s="26">
        <f t="shared" si="287"/>
        <v>164.59727030756716</v>
      </c>
      <c r="I1858" s="57">
        <f t="shared" si="288"/>
        <v>1.9555336854885013E-2</v>
      </c>
      <c r="J1858" s="14">
        <v>1853</v>
      </c>
      <c r="K1858" s="21">
        <f t="shared" si="289"/>
        <v>8397.0229112795023</v>
      </c>
      <c r="L1858" s="21">
        <f t="shared" si="290"/>
        <v>8252.4027296924323</v>
      </c>
      <c r="M1858" s="57">
        <f t="shared" si="291"/>
        <v>1.752461511199898E-2</v>
      </c>
      <c r="N1858" s="57">
        <f t="shared" si="292"/>
        <v>2.4207602773213292E-3</v>
      </c>
      <c r="O1858" s="26"/>
      <c r="R1858" s="63"/>
    </row>
    <row r="1859" spans="1:18" s="2" customFormat="1" x14ac:dyDescent="0.25">
      <c r="A1859" s="72">
        <v>43014</v>
      </c>
      <c r="B1859" s="73">
        <v>20</v>
      </c>
      <c r="C1859" s="74">
        <v>8422</v>
      </c>
      <c r="D1859" s="26">
        <f t="shared" si="283"/>
        <v>144.65759266181203</v>
      </c>
      <c r="E1859" s="57">
        <f t="shared" si="284"/>
        <v>1.7176156810948948E-2</v>
      </c>
      <c r="F1859" s="26">
        <f t="shared" si="285"/>
        <v>19.989467408676621</v>
      </c>
      <c r="G1859" s="57">
        <f t="shared" si="286"/>
        <v>2.3734822380285705E-3</v>
      </c>
      <c r="H1859" s="26">
        <f t="shared" si="287"/>
        <v>164.64706007048866</v>
      </c>
      <c r="I1859" s="57">
        <f t="shared" si="288"/>
        <v>1.9549639048977521E-2</v>
      </c>
      <c r="J1859" s="14">
        <v>1854</v>
      </c>
      <c r="K1859" s="21">
        <f t="shared" si="289"/>
        <v>8402.0105325913228</v>
      </c>
      <c r="L1859" s="21">
        <f t="shared" si="290"/>
        <v>8257.3529399295112</v>
      </c>
      <c r="M1859" s="57">
        <f t="shared" si="291"/>
        <v>1.7518639897575565E-2</v>
      </c>
      <c r="N1859" s="57">
        <f t="shared" si="292"/>
        <v>2.4208081638384298E-3</v>
      </c>
      <c r="O1859" s="26"/>
      <c r="R1859" s="63"/>
    </row>
    <row r="1860" spans="1:18" s="2" customFormat="1" x14ac:dyDescent="0.25">
      <c r="A1860" s="72">
        <v>42992</v>
      </c>
      <c r="B1860" s="73">
        <v>22</v>
      </c>
      <c r="C1860" s="74">
        <v>8430</v>
      </c>
      <c r="D1860" s="26">
        <f t="shared" si="283"/>
        <v>144.71745038139986</v>
      </c>
      <c r="E1860" s="57">
        <f t="shared" si="284"/>
        <v>1.7166957340616826E-2</v>
      </c>
      <c r="F1860" s="26">
        <f t="shared" si="285"/>
        <v>20.009273309763131</v>
      </c>
      <c r="G1860" s="57">
        <f t="shared" si="286"/>
        <v>2.373579277551973E-3</v>
      </c>
      <c r="H1860" s="26">
        <f t="shared" si="287"/>
        <v>164.72672369116299</v>
      </c>
      <c r="I1860" s="57">
        <f t="shared" si="288"/>
        <v>1.9540536618168802E-2</v>
      </c>
      <c r="J1860" s="14">
        <v>1855</v>
      </c>
      <c r="K1860" s="21">
        <f t="shared" si="289"/>
        <v>8409.9907266902374</v>
      </c>
      <c r="L1860" s="21">
        <f t="shared" si="290"/>
        <v>8265.273276308837</v>
      </c>
      <c r="M1860" s="57">
        <f t="shared" si="291"/>
        <v>1.7509094441705959E-2</v>
      </c>
      <c r="N1860" s="57">
        <f t="shared" si="292"/>
        <v>2.4208846629568443E-3</v>
      </c>
      <c r="O1860" s="26"/>
      <c r="R1860" s="63"/>
    </row>
    <row r="1861" spans="1:18" s="2" customFormat="1" x14ac:dyDescent="0.25">
      <c r="A1861" s="72">
        <v>43051</v>
      </c>
      <c r="B1861" s="73">
        <v>8</v>
      </c>
      <c r="C1861" s="74">
        <v>8431</v>
      </c>
      <c r="D1861" s="26">
        <f t="shared" si="283"/>
        <v>144.72493259634834</v>
      </c>
      <c r="E1861" s="57">
        <f t="shared" si="284"/>
        <v>1.7165808634367018E-2</v>
      </c>
      <c r="F1861" s="26">
        <f t="shared" si="285"/>
        <v>20.011749047398943</v>
      </c>
      <c r="G1861" s="57">
        <f t="shared" si="286"/>
        <v>2.3735913945438195E-3</v>
      </c>
      <c r="H1861" s="26">
        <f t="shared" si="287"/>
        <v>164.73668164374729</v>
      </c>
      <c r="I1861" s="57">
        <f t="shared" si="288"/>
        <v>1.9539400028910841E-2</v>
      </c>
      <c r="J1861" s="14">
        <v>1856</v>
      </c>
      <c r="K1861" s="21">
        <f t="shared" si="289"/>
        <v>8410.9882509526014</v>
      </c>
      <c r="L1861" s="21">
        <f t="shared" si="290"/>
        <v>8266.2633183562521</v>
      </c>
      <c r="M1861" s="57">
        <f t="shared" si="291"/>
        <v>1.7507902545878119E-2</v>
      </c>
      <c r="N1861" s="57">
        <f t="shared" si="292"/>
        <v>2.4208942150391456E-3</v>
      </c>
      <c r="O1861" s="26"/>
      <c r="R1861" s="63"/>
    </row>
    <row r="1862" spans="1:18" s="2" customFormat="1" x14ac:dyDescent="0.25">
      <c r="A1862" s="72">
        <v>43013</v>
      </c>
      <c r="B1862" s="73">
        <v>14</v>
      </c>
      <c r="C1862" s="74">
        <v>8434</v>
      </c>
      <c r="D1862" s="26">
        <f t="shared" si="283"/>
        <v>144.74737924119376</v>
      </c>
      <c r="E1862" s="57">
        <f t="shared" si="284"/>
        <v>1.7162364150011118E-2</v>
      </c>
      <c r="F1862" s="26">
        <f t="shared" si="285"/>
        <v>20.019176260306388</v>
      </c>
      <c r="G1862" s="57">
        <f t="shared" si="286"/>
        <v>2.3736277282791545E-3</v>
      </c>
      <c r="H1862" s="26">
        <f t="shared" si="287"/>
        <v>164.76655550150014</v>
      </c>
      <c r="I1862" s="57">
        <f t="shared" si="288"/>
        <v>1.9535991878290269E-2</v>
      </c>
      <c r="J1862" s="14">
        <v>1857</v>
      </c>
      <c r="K1862" s="21">
        <f t="shared" si="289"/>
        <v>8413.9808237396937</v>
      </c>
      <c r="L1862" s="21">
        <f t="shared" si="290"/>
        <v>8269.233444498499</v>
      </c>
      <c r="M1862" s="57">
        <f t="shared" si="291"/>
        <v>1.7504328570805295E-2</v>
      </c>
      <c r="N1862" s="57">
        <f t="shared" si="292"/>
        <v>2.4209228575624623E-3</v>
      </c>
      <c r="O1862" s="26"/>
      <c r="R1862" s="63"/>
    </row>
    <row r="1863" spans="1:18" s="2" customFormat="1" x14ac:dyDescent="0.25">
      <c r="A1863" s="72">
        <v>43059</v>
      </c>
      <c r="B1863" s="73">
        <v>22</v>
      </c>
      <c r="C1863" s="74">
        <v>8434</v>
      </c>
      <c r="D1863" s="26">
        <f t="shared" ref="D1863:D1926" si="293">IF(C1863&lt;$R$7,$S$6+(C1863-$R$6)*$T$6,IF(C1863&lt;$R$8,$S$7+(C1863-$R$7)*$T$7,IF(C1863&lt;$R$9,$S$8+(C1863-$R$8)*$T$8,$S$9+(C1863-$R$9)*$T$9)))</f>
        <v>144.74737924119376</v>
      </c>
      <c r="E1863" s="57">
        <f t="shared" ref="E1863:E1926" si="294">D1863/C1863</f>
        <v>1.7162364150011118E-2</v>
      </c>
      <c r="F1863" s="26">
        <f t="shared" ref="F1863:F1926" si="295">IF(C1863&lt;$R$7,$U$6+(C1863-$R$6)*$V$6,IF(C1863&lt;$R$8,$U$7+(C1863-$R$7)*$V$7,IF(C1863&lt;$R$9,$U$8+(C1863-$R$8)*$V$8,$U$9+(C1863-$R$9)*$V$9)))</f>
        <v>20.019176260306388</v>
      </c>
      <c r="G1863" s="57">
        <f t="shared" ref="G1863:G1926" si="296">F1863/C1863</f>
        <v>2.3736277282791545E-3</v>
      </c>
      <c r="H1863" s="26">
        <f t="shared" ref="H1863:H1926" si="297">D1863+F1863</f>
        <v>164.76655550150014</v>
      </c>
      <c r="I1863" s="57">
        <f t="shared" ref="I1863:I1926" si="298">H1863/C1863</f>
        <v>1.9535991878290269E-2</v>
      </c>
      <c r="J1863" s="14">
        <v>1858</v>
      </c>
      <c r="K1863" s="21">
        <f t="shared" ref="K1863:K1926" si="299">C1863-F1863</f>
        <v>8413.9808237396937</v>
      </c>
      <c r="L1863" s="21">
        <f t="shared" ref="L1863:L1926" si="300">C1863-H1863</f>
        <v>8269.233444498499</v>
      </c>
      <c r="M1863" s="57">
        <f t="shared" ref="M1863:M1926" si="301">D1863/L1863</f>
        <v>1.7504328570805295E-2</v>
      </c>
      <c r="N1863" s="57">
        <f t="shared" ref="N1863:N1926" si="302">F1863/L1863</f>
        <v>2.4209228575624623E-3</v>
      </c>
      <c r="O1863" s="26"/>
      <c r="R1863" s="63"/>
    </row>
    <row r="1864" spans="1:18" s="2" customFormat="1" x14ac:dyDescent="0.25">
      <c r="A1864" s="72">
        <v>42980</v>
      </c>
      <c r="B1864" s="73">
        <v>20</v>
      </c>
      <c r="C1864" s="74">
        <v>8437</v>
      </c>
      <c r="D1864" s="26">
        <f t="shared" si="293"/>
        <v>144.7698258860392</v>
      </c>
      <c r="E1864" s="57">
        <f t="shared" si="294"/>
        <v>1.7158922115211472E-2</v>
      </c>
      <c r="F1864" s="26">
        <f t="shared" si="295"/>
        <v>20.026603473213829</v>
      </c>
      <c r="G1864" s="57">
        <f t="shared" si="296"/>
        <v>2.3736640361756347E-3</v>
      </c>
      <c r="H1864" s="26">
        <f t="shared" si="297"/>
        <v>164.79642935925304</v>
      </c>
      <c r="I1864" s="57">
        <f t="shared" si="298"/>
        <v>1.9532586151387109E-2</v>
      </c>
      <c r="J1864" s="14">
        <v>1859</v>
      </c>
      <c r="K1864" s="21">
        <f t="shared" si="299"/>
        <v>8416.973396526786</v>
      </c>
      <c r="L1864" s="21">
        <f t="shared" si="300"/>
        <v>8272.2035706407478</v>
      </c>
      <c r="M1864" s="57">
        <f t="shared" si="301"/>
        <v>1.7500757162196581E-2</v>
      </c>
      <c r="N1864" s="57">
        <f t="shared" si="302"/>
        <v>2.4209514795176406E-3</v>
      </c>
      <c r="O1864" s="26"/>
      <c r="R1864" s="63"/>
    </row>
    <row r="1865" spans="1:18" s="2" customFormat="1" x14ac:dyDescent="0.25">
      <c r="A1865" s="72">
        <v>43017</v>
      </c>
      <c r="B1865" s="73">
        <v>10</v>
      </c>
      <c r="C1865" s="74">
        <v>8445</v>
      </c>
      <c r="D1865" s="26">
        <f t="shared" si="293"/>
        <v>144.82968360562703</v>
      </c>
      <c r="E1865" s="57">
        <f t="shared" si="294"/>
        <v>1.714975531150113E-2</v>
      </c>
      <c r="F1865" s="26">
        <f t="shared" si="295"/>
        <v>20.046409374300342</v>
      </c>
      <c r="G1865" s="57">
        <f t="shared" si="296"/>
        <v>2.3737607311190459E-3</v>
      </c>
      <c r="H1865" s="26">
        <f t="shared" si="297"/>
        <v>164.87609297992736</v>
      </c>
      <c r="I1865" s="57">
        <f t="shared" si="298"/>
        <v>1.9523516042620172E-2</v>
      </c>
      <c r="J1865" s="14">
        <v>1860</v>
      </c>
      <c r="K1865" s="21">
        <f t="shared" si="299"/>
        <v>8424.9535906256988</v>
      </c>
      <c r="L1865" s="21">
        <f t="shared" si="300"/>
        <v>8280.1239070200718</v>
      </c>
      <c r="M1865" s="57">
        <f t="shared" si="301"/>
        <v>1.7491245932061139E-2</v>
      </c>
      <c r="N1865" s="57">
        <f t="shared" si="302"/>
        <v>2.4210277043444427E-3</v>
      </c>
      <c r="O1865" s="26"/>
      <c r="R1865" s="63"/>
    </row>
    <row r="1866" spans="1:18" s="2" customFormat="1" x14ac:dyDescent="0.25">
      <c r="A1866" s="72">
        <v>42979</v>
      </c>
      <c r="B1866" s="73">
        <v>21</v>
      </c>
      <c r="C1866" s="74">
        <v>8450</v>
      </c>
      <c r="D1866" s="26">
        <f t="shared" si="293"/>
        <v>144.86709468036943</v>
      </c>
      <c r="E1866" s="57">
        <f t="shared" si="294"/>
        <v>1.7144034873416501E-2</v>
      </c>
      <c r="F1866" s="26">
        <f t="shared" si="295"/>
        <v>20.058788062479412</v>
      </c>
      <c r="G1866" s="57">
        <f t="shared" si="296"/>
        <v>2.3738210724827706E-3</v>
      </c>
      <c r="H1866" s="26">
        <f t="shared" si="297"/>
        <v>164.92588274284884</v>
      </c>
      <c r="I1866" s="57">
        <f t="shared" si="298"/>
        <v>1.9517855945899273E-2</v>
      </c>
      <c r="J1866" s="14">
        <v>1861</v>
      </c>
      <c r="K1866" s="21">
        <f t="shared" si="299"/>
        <v>8429.9412119375211</v>
      </c>
      <c r="L1866" s="21">
        <f t="shared" si="300"/>
        <v>8285.0741172571506</v>
      </c>
      <c r="M1866" s="57">
        <f t="shared" si="301"/>
        <v>1.7485310647809751E-2</v>
      </c>
      <c r="N1866" s="57">
        <f t="shared" si="302"/>
        <v>2.4210752708534677E-3</v>
      </c>
      <c r="O1866" s="26"/>
      <c r="R1866" s="63"/>
    </row>
    <row r="1867" spans="1:18" s="2" customFormat="1" x14ac:dyDescent="0.25">
      <c r="A1867" s="72">
        <v>43064</v>
      </c>
      <c r="B1867" s="73">
        <v>8</v>
      </c>
      <c r="C1867" s="74">
        <v>8452</v>
      </c>
      <c r="D1867" s="26">
        <f t="shared" si="293"/>
        <v>144.88205911026637</v>
      </c>
      <c r="E1867" s="57">
        <f t="shared" si="294"/>
        <v>1.7141748593263888E-2</v>
      </c>
      <c r="F1867" s="26">
        <f t="shared" si="295"/>
        <v>20.06373953775104</v>
      </c>
      <c r="G1867" s="57">
        <f t="shared" si="296"/>
        <v>2.3738451890382207E-3</v>
      </c>
      <c r="H1867" s="26">
        <f t="shared" si="297"/>
        <v>164.94579864801742</v>
      </c>
      <c r="I1867" s="57">
        <f t="shared" si="298"/>
        <v>1.9515593782302106E-2</v>
      </c>
      <c r="J1867" s="14">
        <v>1862</v>
      </c>
      <c r="K1867" s="21">
        <f t="shared" si="299"/>
        <v>8431.9362604622493</v>
      </c>
      <c r="L1867" s="21">
        <f t="shared" si="300"/>
        <v>8287.0542013519826</v>
      </c>
      <c r="M1867" s="57">
        <f t="shared" si="301"/>
        <v>1.7482938519532035E-2</v>
      </c>
      <c r="N1867" s="57">
        <f t="shared" si="302"/>
        <v>2.4210942815455173E-3</v>
      </c>
      <c r="O1867" s="26"/>
      <c r="R1867" s="63"/>
    </row>
    <row r="1868" spans="1:18" s="2" customFormat="1" x14ac:dyDescent="0.25">
      <c r="A1868" s="72">
        <v>42984</v>
      </c>
      <c r="B1868" s="73">
        <v>17</v>
      </c>
      <c r="C1868" s="74">
        <v>8454</v>
      </c>
      <c r="D1868" s="26">
        <f t="shared" si="293"/>
        <v>144.89702354016333</v>
      </c>
      <c r="E1868" s="57">
        <f t="shared" si="294"/>
        <v>1.7139463394861998E-2</v>
      </c>
      <c r="F1868" s="26">
        <f t="shared" si="295"/>
        <v>20.068691013022669</v>
      </c>
      <c r="G1868" s="57">
        <f t="shared" si="296"/>
        <v>2.3738692941829512E-3</v>
      </c>
      <c r="H1868" s="26">
        <f t="shared" si="297"/>
        <v>164.96571455318599</v>
      </c>
      <c r="I1868" s="57">
        <f t="shared" si="298"/>
        <v>1.9513332689044947E-2</v>
      </c>
      <c r="J1868" s="14">
        <v>1863</v>
      </c>
      <c r="K1868" s="21">
        <f t="shared" si="299"/>
        <v>8433.9313089869775</v>
      </c>
      <c r="L1868" s="21">
        <f t="shared" si="300"/>
        <v>8289.0342854468145</v>
      </c>
      <c r="M1868" s="57">
        <f t="shared" si="301"/>
        <v>1.7480567524562091E-2</v>
      </c>
      <c r="N1868" s="57">
        <f t="shared" si="302"/>
        <v>2.4211132831550206E-3</v>
      </c>
      <c r="O1868" s="26"/>
      <c r="R1868" s="63"/>
    </row>
    <row r="1869" spans="1:18" s="2" customFormat="1" x14ac:dyDescent="0.25">
      <c r="A1869" s="72">
        <v>43015</v>
      </c>
      <c r="B1869" s="73">
        <v>14</v>
      </c>
      <c r="C1869" s="74">
        <v>8456</v>
      </c>
      <c r="D1869" s="26">
        <f t="shared" si="293"/>
        <v>144.9119879700603</v>
      </c>
      <c r="E1869" s="57">
        <f t="shared" si="294"/>
        <v>1.7137179277443272E-2</v>
      </c>
      <c r="F1869" s="26">
        <f t="shared" si="295"/>
        <v>20.073642488294297</v>
      </c>
      <c r="G1869" s="57">
        <f t="shared" si="296"/>
        <v>2.3738933879250586E-3</v>
      </c>
      <c r="H1869" s="26">
        <f t="shared" si="297"/>
        <v>164.98563045835459</v>
      </c>
      <c r="I1869" s="57">
        <f t="shared" si="298"/>
        <v>1.9511072665368331E-2</v>
      </c>
      <c r="J1869" s="14">
        <v>1864</v>
      </c>
      <c r="K1869" s="21">
        <f t="shared" si="299"/>
        <v>8435.9263575117056</v>
      </c>
      <c r="L1869" s="21">
        <f t="shared" si="300"/>
        <v>8291.0143695416446</v>
      </c>
      <c r="M1869" s="57">
        <f t="shared" si="301"/>
        <v>1.7478197662087941E-2</v>
      </c>
      <c r="N1869" s="57">
        <f t="shared" si="302"/>
        <v>2.4211322756884858E-3</v>
      </c>
      <c r="O1869" s="26"/>
      <c r="R1869" s="63"/>
    </row>
    <row r="1870" spans="1:18" s="2" customFormat="1" x14ac:dyDescent="0.25">
      <c r="A1870" s="72">
        <v>42990</v>
      </c>
      <c r="B1870" s="73">
        <v>16</v>
      </c>
      <c r="C1870" s="74">
        <v>8481</v>
      </c>
      <c r="D1870" s="26">
        <f t="shared" si="293"/>
        <v>145.09904334377225</v>
      </c>
      <c r="E1870" s="57">
        <f t="shared" si="294"/>
        <v>1.710871870578614E-2</v>
      </c>
      <c r="F1870" s="26">
        <f t="shared" si="295"/>
        <v>20.135535929189643</v>
      </c>
      <c r="G1870" s="57">
        <f t="shared" si="296"/>
        <v>2.3741936008948995E-3</v>
      </c>
      <c r="H1870" s="26">
        <f t="shared" si="297"/>
        <v>165.23457927296189</v>
      </c>
      <c r="I1870" s="57">
        <f t="shared" si="298"/>
        <v>1.948291230668104E-2</v>
      </c>
      <c r="J1870" s="14">
        <v>1865</v>
      </c>
      <c r="K1870" s="21">
        <f t="shared" si="299"/>
        <v>8460.8644640708098</v>
      </c>
      <c r="L1870" s="21">
        <f t="shared" si="300"/>
        <v>8315.7654207270389</v>
      </c>
      <c r="M1870" s="57">
        <f t="shared" si="301"/>
        <v>1.7448669605579902E-2</v>
      </c>
      <c r="N1870" s="57">
        <f t="shared" si="302"/>
        <v>2.4213689192099908E-3</v>
      </c>
      <c r="O1870" s="26"/>
      <c r="R1870" s="63"/>
    </row>
    <row r="1871" spans="1:18" s="2" customFormat="1" x14ac:dyDescent="0.25">
      <c r="A1871" s="72">
        <v>43066</v>
      </c>
      <c r="B1871" s="73">
        <v>20</v>
      </c>
      <c r="C1871" s="74">
        <v>8500</v>
      </c>
      <c r="D1871" s="26">
        <f t="shared" si="293"/>
        <v>145.24120542779335</v>
      </c>
      <c r="E1871" s="57">
        <f t="shared" si="294"/>
        <v>1.7087200638563924E-2</v>
      </c>
      <c r="F1871" s="26">
        <f t="shared" si="295"/>
        <v>20.182574944270112</v>
      </c>
      <c r="G1871" s="57">
        <f t="shared" si="296"/>
        <v>2.3744205816788365E-3</v>
      </c>
      <c r="H1871" s="26">
        <f t="shared" si="297"/>
        <v>165.42378037206345</v>
      </c>
      <c r="I1871" s="57">
        <f t="shared" si="298"/>
        <v>1.946162122024276E-2</v>
      </c>
      <c r="J1871" s="14">
        <v>1866</v>
      </c>
      <c r="K1871" s="21">
        <f t="shared" si="299"/>
        <v>8479.8174250557295</v>
      </c>
      <c r="L1871" s="21">
        <f t="shared" si="300"/>
        <v>8334.5762196279356</v>
      </c>
      <c r="M1871" s="57">
        <f t="shared" si="301"/>
        <v>1.7426345575405521E-2</v>
      </c>
      <c r="N1871" s="57">
        <f t="shared" si="302"/>
        <v>2.4215478282795144E-3</v>
      </c>
      <c r="O1871" s="26"/>
      <c r="R1871" s="63"/>
    </row>
    <row r="1872" spans="1:18" s="2" customFormat="1" x14ac:dyDescent="0.25">
      <c r="A1872" s="72">
        <v>42999</v>
      </c>
      <c r="B1872" s="73">
        <v>11</v>
      </c>
      <c r="C1872" s="74">
        <v>8509</v>
      </c>
      <c r="D1872" s="26">
        <f t="shared" si="293"/>
        <v>145.30854536232965</v>
      </c>
      <c r="E1872" s="57">
        <f t="shared" si="294"/>
        <v>1.7077041410545266E-2</v>
      </c>
      <c r="F1872" s="26">
        <f t="shared" si="295"/>
        <v>20.204856582992438</v>
      </c>
      <c r="G1872" s="57">
        <f t="shared" si="296"/>
        <v>2.3745277450925419E-3</v>
      </c>
      <c r="H1872" s="26">
        <f t="shared" si="297"/>
        <v>165.5134019453221</v>
      </c>
      <c r="I1872" s="57">
        <f t="shared" si="298"/>
        <v>1.9451569155637807E-2</v>
      </c>
      <c r="J1872" s="14">
        <v>1867</v>
      </c>
      <c r="K1872" s="21">
        <f t="shared" si="299"/>
        <v>8488.7951434170081</v>
      </c>
      <c r="L1872" s="21">
        <f t="shared" si="300"/>
        <v>8343.4865980546783</v>
      </c>
      <c r="M1872" s="57">
        <f t="shared" si="301"/>
        <v>1.7415806168635663E-2</v>
      </c>
      <c r="N1872" s="57">
        <f t="shared" si="302"/>
        <v>2.4216322931115263E-3</v>
      </c>
      <c r="O1872" s="26"/>
      <c r="R1872" s="63"/>
    </row>
    <row r="1873" spans="1:18" s="2" customFormat="1" x14ac:dyDescent="0.25">
      <c r="A1873" s="72">
        <v>43015</v>
      </c>
      <c r="B1873" s="73">
        <v>18</v>
      </c>
      <c r="C1873" s="74">
        <v>8510</v>
      </c>
      <c r="D1873" s="26">
        <f t="shared" si="293"/>
        <v>145.31602757727813</v>
      </c>
      <c r="E1873" s="57">
        <f t="shared" si="294"/>
        <v>1.7075913933875222E-2</v>
      </c>
      <c r="F1873" s="26">
        <f t="shared" si="295"/>
        <v>20.20733232062825</v>
      </c>
      <c r="G1873" s="57">
        <f t="shared" si="296"/>
        <v>2.3745396381466802E-3</v>
      </c>
      <c r="H1873" s="26">
        <f t="shared" si="297"/>
        <v>165.52335989790637</v>
      </c>
      <c r="I1873" s="57">
        <f t="shared" si="298"/>
        <v>1.9450453572021902E-2</v>
      </c>
      <c r="J1873" s="14">
        <v>1868</v>
      </c>
      <c r="K1873" s="21">
        <f t="shared" si="299"/>
        <v>8489.7926676793722</v>
      </c>
      <c r="L1873" s="21">
        <f t="shared" si="300"/>
        <v>8344.4766401020934</v>
      </c>
      <c r="M1873" s="57">
        <f t="shared" si="301"/>
        <v>1.7414636512841891E-2</v>
      </c>
      <c r="N1873" s="57">
        <f t="shared" si="302"/>
        <v>2.421641666957919E-3</v>
      </c>
      <c r="O1873" s="26"/>
      <c r="R1873" s="63"/>
    </row>
    <row r="1874" spans="1:18" s="2" customFormat="1" x14ac:dyDescent="0.25">
      <c r="A1874" s="72">
        <v>43015</v>
      </c>
      <c r="B1874" s="73">
        <v>20</v>
      </c>
      <c r="C1874" s="74">
        <v>8511</v>
      </c>
      <c r="D1874" s="26">
        <f t="shared" si="293"/>
        <v>145.32350979222662</v>
      </c>
      <c r="E1874" s="57">
        <f t="shared" si="294"/>
        <v>1.7074786722150934E-2</v>
      </c>
      <c r="F1874" s="26">
        <f t="shared" si="295"/>
        <v>20.209808058264066</v>
      </c>
      <c r="G1874" s="57">
        <f t="shared" si="296"/>
        <v>2.3745515284060706E-3</v>
      </c>
      <c r="H1874" s="26">
        <f t="shared" si="297"/>
        <v>165.53331785049068</v>
      </c>
      <c r="I1874" s="57">
        <f t="shared" si="298"/>
        <v>1.9449338250557006E-2</v>
      </c>
      <c r="J1874" s="14">
        <v>1869</v>
      </c>
      <c r="K1874" s="21">
        <f t="shared" si="299"/>
        <v>8490.7901919417363</v>
      </c>
      <c r="L1874" s="21">
        <f t="shared" si="300"/>
        <v>8345.4666821495084</v>
      </c>
      <c r="M1874" s="57">
        <f t="shared" si="301"/>
        <v>1.7413467134566072E-2</v>
      </c>
      <c r="N1874" s="57">
        <f t="shared" si="302"/>
        <v>2.4216510385802305E-3</v>
      </c>
      <c r="O1874" s="26"/>
      <c r="R1874" s="63"/>
    </row>
    <row r="1875" spans="1:18" s="2" customFormat="1" x14ac:dyDescent="0.25">
      <c r="A1875" s="72">
        <v>43023</v>
      </c>
      <c r="B1875" s="73">
        <v>18</v>
      </c>
      <c r="C1875" s="74">
        <v>8516</v>
      </c>
      <c r="D1875" s="26">
        <f t="shared" si="293"/>
        <v>145.360920866969</v>
      </c>
      <c r="E1875" s="57">
        <f t="shared" si="294"/>
        <v>1.7069154634449153E-2</v>
      </c>
      <c r="F1875" s="26">
        <f t="shared" si="295"/>
        <v>20.222186746443136</v>
      </c>
      <c r="G1875" s="57">
        <f t="shared" si="296"/>
        <v>2.374610937816244E-3</v>
      </c>
      <c r="H1875" s="26">
        <f t="shared" si="297"/>
        <v>165.58310761341212</v>
      </c>
      <c r="I1875" s="57">
        <f t="shared" si="298"/>
        <v>1.9443765572265397E-2</v>
      </c>
      <c r="J1875" s="14">
        <v>1870</v>
      </c>
      <c r="K1875" s="21">
        <f t="shared" si="299"/>
        <v>8495.7778132535568</v>
      </c>
      <c r="L1875" s="21">
        <f t="shared" si="300"/>
        <v>8350.4168923865873</v>
      </c>
      <c r="M1875" s="57">
        <f t="shared" si="301"/>
        <v>1.7407624402501438E-2</v>
      </c>
      <c r="N1875" s="57">
        <f t="shared" si="302"/>
        <v>2.4216978633582378E-3</v>
      </c>
      <c r="O1875" s="26"/>
      <c r="R1875" s="63"/>
    </row>
    <row r="1876" spans="1:18" s="2" customFormat="1" x14ac:dyDescent="0.25">
      <c r="A1876" s="72">
        <v>43002</v>
      </c>
      <c r="B1876" s="73">
        <v>13</v>
      </c>
      <c r="C1876" s="74">
        <v>8521</v>
      </c>
      <c r="D1876" s="26">
        <f t="shared" si="293"/>
        <v>145.3983319417114</v>
      </c>
      <c r="E1876" s="57">
        <f t="shared" si="294"/>
        <v>1.7063529156403169E-2</v>
      </c>
      <c r="F1876" s="26">
        <f t="shared" si="295"/>
        <v>20.234565434622205</v>
      </c>
      <c r="G1876" s="57">
        <f t="shared" si="296"/>
        <v>2.3746702775052464E-3</v>
      </c>
      <c r="H1876" s="26">
        <f t="shared" si="297"/>
        <v>165.6328973763336</v>
      </c>
      <c r="I1876" s="57">
        <f t="shared" si="298"/>
        <v>1.9438199433908416E-2</v>
      </c>
      <c r="J1876" s="14">
        <v>1871</v>
      </c>
      <c r="K1876" s="21">
        <f t="shared" si="299"/>
        <v>8500.7654345653773</v>
      </c>
      <c r="L1876" s="21">
        <f t="shared" si="300"/>
        <v>8355.3671026236661</v>
      </c>
      <c r="M1876" s="57">
        <f t="shared" si="301"/>
        <v>1.7401788593592125E-2</v>
      </c>
      <c r="N1876" s="57">
        <f t="shared" si="302"/>
        <v>2.4217446326527479E-3</v>
      </c>
      <c r="O1876" s="26"/>
      <c r="R1876" s="63"/>
    </row>
    <row r="1877" spans="1:18" s="2" customFormat="1" x14ac:dyDescent="0.25">
      <c r="A1877" s="72">
        <v>43056</v>
      </c>
      <c r="B1877" s="73">
        <v>9</v>
      </c>
      <c r="C1877" s="74">
        <v>8524</v>
      </c>
      <c r="D1877" s="26">
        <f t="shared" si="293"/>
        <v>145.42077858655682</v>
      </c>
      <c r="E1877" s="57">
        <f t="shared" si="294"/>
        <v>1.7060157037371754E-2</v>
      </c>
      <c r="F1877" s="26">
        <f t="shared" si="295"/>
        <v>20.241992647529646</v>
      </c>
      <c r="G1877" s="57">
        <f t="shared" si="296"/>
        <v>2.3747058479035247E-3</v>
      </c>
      <c r="H1877" s="26">
        <f t="shared" si="297"/>
        <v>165.66277123408648</v>
      </c>
      <c r="I1877" s="57">
        <f t="shared" si="298"/>
        <v>1.9434862885275277E-2</v>
      </c>
      <c r="J1877" s="14">
        <v>1872</v>
      </c>
      <c r="K1877" s="21">
        <f t="shared" si="299"/>
        <v>8503.7580073524696</v>
      </c>
      <c r="L1877" s="21">
        <f t="shared" si="300"/>
        <v>8358.3372287659131</v>
      </c>
      <c r="M1877" s="57">
        <f t="shared" si="301"/>
        <v>1.7398290426244002E-2</v>
      </c>
      <c r="N1877" s="57">
        <f t="shared" si="302"/>
        <v>2.4217726676383842E-3</v>
      </c>
      <c r="O1877" s="26"/>
      <c r="R1877" s="63"/>
    </row>
    <row r="1878" spans="1:18" s="2" customFormat="1" x14ac:dyDescent="0.25">
      <c r="A1878" s="72">
        <v>42979</v>
      </c>
      <c r="B1878" s="73">
        <v>11</v>
      </c>
      <c r="C1878" s="74">
        <v>8525</v>
      </c>
      <c r="D1878" s="26">
        <f t="shared" si="293"/>
        <v>145.4282608015053</v>
      </c>
      <c r="E1878" s="57">
        <f t="shared" si="294"/>
        <v>1.7059033525103261E-2</v>
      </c>
      <c r="F1878" s="26">
        <f t="shared" si="295"/>
        <v>20.244468385165462</v>
      </c>
      <c r="G1878" s="57">
        <f t="shared" si="296"/>
        <v>2.3747176991396435E-3</v>
      </c>
      <c r="H1878" s="26">
        <f t="shared" si="297"/>
        <v>165.67272918667078</v>
      </c>
      <c r="I1878" s="57">
        <f t="shared" si="298"/>
        <v>1.9433751224242908E-2</v>
      </c>
      <c r="J1878" s="14">
        <v>1873</v>
      </c>
      <c r="K1878" s="21">
        <f t="shared" si="299"/>
        <v>8504.7555316148337</v>
      </c>
      <c r="L1878" s="21">
        <f t="shared" si="300"/>
        <v>8359.32727081333</v>
      </c>
      <c r="M1878" s="57">
        <f t="shared" si="301"/>
        <v>1.7397124922871418E-2</v>
      </c>
      <c r="N1878" s="57">
        <f t="shared" si="302"/>
        <v>2.4217820082064754E-3</v>
      </c>
      <c r="O1878" s="26"/>
      <c r="R1878" s="63"/>
    </row>
    <row r="1879" spans="1:18" s="2" customFormat="1" x14ac:dyDescent="0.25">
      <c r="A1879" s="72">
        <v>43023</v>
      </c>
      <c r="B1879" s="73">
        <v>17</v>
      </c>
      <c r="C1879" s="74">
        <v>8539</v>
      </c>
      <c r="D1879" s="26">
        <f t="shared" si="293"/>
        <v>145.53301181078402</v>
      </c>
      <c r="E1879" s="57">
        <f t="shared" si="294"/>
        <v>1.7043331983930671E-2</v>
      </c>
      <c r="F1879" s="26">
        <f t="shared" si="295"/>
        <v>20.279128712066857</v>
      </c>
      <c r="G1879" s="57">
        <f t="shared" si="296"/>
        <v>2.3748833249873356E-3</v>
      </c>
      <c r="H1879" s="26">
        <f t="shared" si="297"/>
        <v>165.81214052285088</v>
      </c>
      <c r="I1879" s="57">
        <f t="shared" si="298"/>
        <v>1.9418215308918008E-2</v>
      </c>
      <c r="J1879" s="14">
        <v>1874</v>
      </c>
      <c r="K1879" s="21">
        <f t="shared" si="299"/>
        <v>8518.7208712879328</v>
      </c>
      <c r="L1879" s="21">
        <f t="shared" si="300"/>
        <v>8373.1878594771497</v>
      </c>
      <c r="M1879" s="57">
        <f t="shared" si="301"/>
        <v>1.7380836815462493E-2</v>
      </c>
      <c r="N1879" s="57">
        <f t="shared" si="302"/>
        <v>2.4219125442305738E-3</v>
      </c>
      <c r="O1879" s="26"/>
      <c r="R1879" s="63"/>
    </row>
    <row r="1880" spans="1:18" s="2" customFormat="1" x14ac:dyDescent="0.25">
      <c r="A1880" s="72">
        <v>43001</v>
      </c>
      <c r="B1880" s="73">
        <v>21</v>
      </c>
      <c r="C1880" s="74">
        <v>8542</v>
      </c>
      <c r="D1880" s="26">
        <f t="shared" si="293"/>
        <v>145.55545845562943</v>
      </c>
      <c r="E1880" s="57">
        <f t="shared" si="294"/>
        <v>1.7039974064110213E-2</v>
      </c>
      <c r="F1880" s="26">
        <f t="shared" si="295"/>
        <v>20.286555924974298</v>
      </c>
      <c r="G1880" s="57">
        <f t="shared" si="296"/>
        <v>2.3749187456069184E-3</v>
      </c>
      <c r="H1880" s="26">
        <f t="shared" si="297"/>
        <v>165.84201438060373</v>
      </c>
      <c r="I1880" s="57">
        <f t="shared" si="298"/>
        <v>1.941489280971713E-2</v>
      </c>
      <c r="J1880" s="14">
        <v>1875</v>
      </c>
      <c r="K1880" s="21">
        <f t="shared" si="299"/>
        <v>8521.7134440750251</v>
      </c>
      <c r="L1880" s="21">
        <f t="shared" si="300"/>
        <v>8376.1579856193966</v>
      </c>
      <c r="M1880" s="57">
        <f t="shared" si="301"/>
        <v>1.7377353520017919E-2</v>
      </c>
      <c r="N1880" s="57">
        <f t="shared" si="302"/>
        <v>2.4219404600299161E-3</v>
      </c>
      <c r="O1880" s="26"/>
      <c r="R1880" s="63"/>
    </row>
    <row r="1881" spans="1:18" s="2" customFormat="1" x14ac:dyDescent="0.25">
      <c r="A1881" s="72">
        <v>42983</v>
      </c>
      <c r="B1881" s="73">
        <v>11</v>
      </c>
      <c r="C1881" s="74">
        <v>8546</v>
      </c>
      <c r="D1881" s="26">
        <f t="shared" si="293"/>
        <v>145.58538731542336</v>
      </c>
      <c r="E1881" s="57">
        <f t="shared" si="294"/>
        <v>1.7035500504964118E-2</v>
      </c>
      <c r="F1881" s="26">
        <f t="shared" si="295"/>
        <v>20.296458875517555</v>
      </c>
      <c r="G1881" s="57">
        <f t="shared" si="296"/>
        <v>2.3749659344158148E-3</v>
      </c>
      <c r="H1881" s="26">
        <f t="shared" si="297"/>
        <v>165.88184619094091</v>
      </c>
      <c r="I1881" s="57">
        <f t="shared" si="298"/>
        <v>1.9410466439379933E-2</v>
      </c>
      <c r="J1881" s="14">
        <v>1876</v>
      </c>
      <c r="K1881" s="21">
        <f t="shared" si="299"/>
        <v>8525.7035411244833</v>
      </c>
      <c r="L1881" s="21">
        <f t="shared" si="300"/>
        <v>8380.1181538090586</v>
      </c>
      <c r="M1881" s="57">
        <f t="shared" si="301"/>
        <v>1.7372712966970481E-2</v>
      </c>
      <c r="N1881" s="57">
        <f t="shared" si="302"/>
        <v>2.4219776503141663E-3</v>
      </c>
      <c r="O1881" s="26"/>
      <c r="R1881" s="63"/>
    </row>
    <row r="1882" spans="1:18" s="2" customFormat="1" x14ac:dyDescent="0.25">
      <c r="A1882" s="72">
        <v>42991</v>
      </c>
      <c r="B1882" s="73">
        <v>13</v>
      </c>
      <c r="C1882" s="74">
        <v>8553</v>
      </c>
      <c r="D1882" s="26">
        <f t="shared" si="293"/>
        <v>145.6377628200627</v>
      </c>
      <c r="E1882" s="57">
        <f t="shared" si="294"/>
        <v>1.702768184497401E-2</v>
      </c>
      <c r="F1882" s="26">
        <f t="shared" si="295"/>
        <v>20.313789038968252</v>
      </c>
      <c r="G1882" s="57">
        <f t="shared" si="296"/>
        <v>2.3750484086248395E-3</v>
      </c>
      <c r="H1882" s="26">
        <f t="shared" si="297"/>
        <v>165.95155185903096</v>
      </c>
      <c r="I1882" s="57">
        <f t="shared" si="298"/>
        <v>1.940273025359885E-2</v>
      </c>
      <c r="J1882" s="14">
        <v>1877</v>
      </c>
      <c r="K1882" s="21">
        <f t="shared" si="299"/>
        <v>8532.686210961032</v>
      </c>
      <c r="L1882" s="21">
        <f t="shared" si="300"/>
        <v>8387.0484481409694</v>
      </c>
      <c r="M1882" s="57">
        <f t="shared" si="301"/>
        <v>1.73646025440981E-2</v>
      </c>
      <c r="N1882" s="57">
        <f t="shared" si="302"/>
        <v>2.4220426488022616E-3</v>
      </c>
      <c r="O1882" s="26"/>
      <c r="R1882" s="63"/>
    </row>
    <row r="1883" spans="1:18" s="2" customFormat="1" x14ac:dyDescent="0.25">
      <c r="A1883" s="72">
        <v>43067</v>
      </c>
      <c r="B1883" s="73">
        <v>5</v>
      </c>
      <c r="C1883" s="74">
        <v>8553</v>
      </c>
      <c r="D1883" s="26">
        <f t="shared" si="293"/>
        <v>145.6377628200627</v>
      </c>
      <c r="E1883" s="57">
        <f t="shared" si="294"/>
        <v>1.702768184497401E-2</v>
      </c>
      <c r="F1883" s="26">
        <f t="shared" si="295"/>
        <v>20.313789038968252</v>
      </c>
      <c r="G1883" s="57">
        <f t="shared" si="296"/>
        <v>2.3750484086248395E-3</v>
      </c>
      <c r="H1883" s="26">
        <f t="shared" si="297"/>
        <v>165.95155185903096</v>
      </c>
      <c r="I1883" s="57">
        <f t="shared" si="298"/>
        <v>1.940273025359885E-2</v>
      </c>
      <c r="J1883" s="14">
        <v>1878</v>
      </c>
      <c r="K1883" s="21">
        <f t="shared" si="299"/>
        <v>8532.686210961032</v>
      </c>
      <c r="L1883" s="21">
        <f t="shared" si="300"/>
        <v>8387.0484481409694</v>
      </c>
      <c r="M1883" s="57">
        <f t="shared" si="301"/>
        <v>1.73646025440981E-2</v>
      </c>
      <c r="N1883" s="57">
        <f t="shared" si="302"/>
        <v>2.4220426488022616E-3</v>
      </c>
      <c r="O1883" s="26"/>
      <c r="R1883" s="63"/>
    </row>
    <row r="1884" spans="1:18" s="2" customFormat="1" x14ac:dyDescent="0.25">
      <c r="A1884" s="72">
        <v>43069</v>
      </c>
      <c r="B1884" s="73">
        <v>7</v>
      </c>
      <c r="C1884" s="74">
        <v>8555</v>
      </c>
      <c r="D1884" s="26">
        <f t="shared" si="293"/>
        <v>145.65272724995967</v>
      </c>
      <c r="E1884" s="57">
        <f t="shared" si="294"/>
        <v>1.7025450292222053E-2</v>
      </c>
      <c r="F1884" s="26">
        <f t="shared" si="295"/>
        <v>20.318740514239881</v>
      </c>
      <c r="G1884" s="57">
        <f t="shared" si="296"/>
        <v>2.3750719478947842E-3</v>
      </c>
      <c r="H1884" s="26">
        <f t="shared" si="297"/>
        <v>165.97146776419956</v>
      </c>
      <c r="I1884" s="57">
        <f t="shared" si="298"/>
        <v>1.940052224011684E-2</v>
      </c>
      <c r="J1884" s="14">
        <v>1879</v>
      </c>
      <c r="K1884" s="21">
        <f t="shared" si="299"/>
        <v>8534.6812594857602</v>
      </c>
      <c r="L1884" s="21">
        <f t="shared" si="300"/>
        <v>8389.0285322358013</v>
      </c>
      <c r="M1884" s="57">
        <f t="shared" si="301"/>
        <v>1.7362287741694096E-2</v>
      </c>
      <c r="N1884" s="57">
        <f t="shared" si="302"/>
        <v>2.4220612000737389E-3</v>
      </c>
      <c r="O1884" s="26"/>
      <c r="R1884" s="63"/>
    </row>
    <row r="1885" spans="1:18" s="2" customFormat="1" x14ac:dyDescent="0.25">
      <c r="A1885" s="72">
        <v>42992</v>
      </c>
      <c r="B1885" s="73">
        <v>12</v>
      </c>
      <c r="C1885" s="74">
        <v>8560</v>
      </c>
      <c r="D1885" s="26">
        <f t="shared" si="293"/>
        <v>145.69013832470205</v>
      </c>
      <c r="E1885" s="57">
        <f t="shared" si="294"/>
        <v>1.7019875972511922E-2</v>
      </c>
      <c r="F1885" s="26">
        <f t="shared" si="295"/>
        <v>20.33111920241895</v>
      </c>
      <c r="G1885" s="57">
        <f t="shared" si="296"/>
        <v>2.3751307479461391E-3</v>
      </c>
      <c r="H1885" s="26">
        <f t="shared" si="297"/>
        <v>166.02125752712101</v>
      </c>
      <c r="I1885" s="57">
        <f t="shared" si="298"/>
        <v>1.9395006720458061E-2</v>
      </c>
      <c r="J1885" s="14">
        <v>1880</v>
      </c>
      <c r="K1885" s="21">
        <f t="shared" si="299"/>
        <v>8539.6688807975806</v>
      </c>
      <c r="L1885" s="21">
        <f t="shared" si="300"/>
        <v>8393.9787424728784</v>
      </c>
      <c r="M1885" s="57">
        <f t="shared" si="301"/>
        <v>1.7356505513591702E-2</v>
      </c>
      <c r="N1885" s="57">
        <f t="shared" si="302"/>
        <v>2.4221075399613618E-3</v>
      </c>
      <c r="O1885" s="26"/>
      <c r="R1885" s="63"/>
    </row>
    <row r="1886" spans="1:18" s="2" customFormat="1" x14ac:dyDescent="0.25">
      <c r="A1886" s="72">
        <v>42984</v>
      </c>
      <c r="B1886" s="73">
        <v>12</v>
      </c>
      <c r="C1886" s="74">
        <v>8566</v>
      </c>
      <c r="D1886" s="26">
        <f t="shared" si="293"/>
        <v>145.73503161439294</v>
      </c>
      <c r="E1886" s="57">
        <f t="shared" si="294"/>
        <v>1.7013195378752385E-2</v>
      </c>
      <c r="F1886" s="26">
        <f t="shared" si="295"/>
        <v>20.345973628233835</v>
      </c>
      <c r="G1886" s="57">
        <f t="shared" si="296"/>
        <v>2.3752012173982998E-3</v>
      </c>
      <c r="H1886" s="26">
        <f t="shared" si="297"/>
        <v>166.08100524262676</v>
      </c>
      <c r="I1886" s="57">
        <f t="shared" si="298"/>
        <v>1.9388396596150683E-2</v>
      </c>
      <c r="J1886" s="14">
        <v>1881</v>
      </c>
      <c r="K1886" s="21">
        <f t="shared" si="299"/>
        <v>8545.654026371767</v>
      </c>
      <c r="L1886" s="21">
        <f t="shared" si="300"/>
        <v>8399.9189947573741</v>
      </c>
      <c r="M1886" s="57">
        <f t="shared" si="301"/>
        <v>1.7349575835832496E-2</v>
      </c>
      <c r="N1886" s="57">
        <f t="shared" si="302"/>
        <v>2.4221630757311268E-3</v>
      </c>
      <c r="O1886" s="26"/>
      <c r="R1886" s="63"/>
    </row>
    <row r="1887" spans="1:18" s="2" customFormat="1" x14ac:dyDescent="0.25">
      <c r="A1887" s="72">
        <v>43066</v>
      </c>
      <c r="B1887" s="73">
        <v>10</v>
      </c>
      <c r="C1887" s="74">
        <v>8572</v>
      </c>
      <c r="D1887" s="26">
        <f t="shared" si="293"/>
        <v>145.7799249040838</v>
      </c>
      <c r="E1887" s="57">
        <f t="shared" si="294"/>
        <v>1.7006524137200631E-2</v>
      </c>
      <c r="F1887" s="26">
        <f t="shared" si="295"/>
        <v>20.360828054048721</v>
      </c>
      <c r="G1887" s="57">
        <f t="shared" si="296"/>
        <v>2.3752715881998039E-3</v>
      </c>
      <c r="H1887" s="26">
        <f t="shared" si="297"/>
        <v>166.14075295813251</v>
      </c>
      <c r="I1887" s="57">
        <f t="shared" si="298"/>
        <v>1.9381795725400434E-2</v>
      </c>
      <c r="J1887" s="14">
        <v>1882</v>
      </c>
      <c r="K1887" s="21">
        <f t="shared" si="299"/>
        <v>8551.6391719459516</v>
      </c>
      <c r="L1887" s="21">
        <f t="shared" si="300"/>
        <v>8405.859247041868</v>
      </c>
      <c r="M1887" s="57">
        <f t="shared" si="301"/>
        <v>1.7342655952202111E-2</v>
      </c>
      <c r="N1887" s="57">
        <f t="shared" si="302"/>
        <v>2.4222185330088609E-3</v>
      </c>
      <c r="O1887" s="26"/>
      <c r="R1887" s="63"/>
    </row>
    <row r="1888" spans="1:18" s="2" customFormat="1" x14ac:dyDescent="0.25">
      <c r="A1888" s="72">
        <v>43066</v>
      </c>
      <c r="B1888" s="73">
        <v>21</v>
      </c>
      <c r="C1888" s="74">
        <v>8574</v>
      </c>
      <c r="D1888" s="26">
        <f t="shared" si="293"/>
        <v>145.79488933398076</v>
      </c>
      <c r="E1888" s="57">
        <f t="shared" si="294"/>
        <v>1.7004302464891621E-2</v>
      </c>
      <c r="F1888" s="26">
        <f t="shared" si="295"/>
        <v>20.365779529320346</v>
      </c>
      <c r="G1888" s="57">
        <f t="shared" si="296"/>
        <v>2.3752950232470661E-3</v>
      </c>
      <c r="H1888" s="26">
        <f t="shared" si="297"/>
        <v>166.16066886330111</v>
      </c>
      <c r="I1888" s="57">
        <f t="shared" si="298"/>
        <v>1.9379597488138688E-2</v>
      </c>
      <c r="J1888" s="14">
        <v>1883</v>
      </c>
      <c r="K1888" s="21">
        <f t="shared" si="299"/>
        <v>8553.6342204706798</v>
      </c>
      <c r="L1888" s="21">
        <f t="shared" si="300"/>
        <v>8407.8393311366981</v>
      </c>
      <c r="M1888" s="57">
        <f t="shared" si="301"/>
        <v>1.7340351497210405E-2</v>
      </c>
      <c r="N1888" s="57">
        <f t="shared" si="302"/>
        <v>2.4222370013541866E-3</v>
      </c>
      <c r="O1888" s="26"/>
      <c r="R1888" s="63"/>
    </row>
    <row r="1889" spans="1:18" s="2" customFormat="1" x14ac:dyDescent="0.25">
      <c r="A1889" s="72">
        <v>43059</v>
      </c>
      <c r="B1889" s="73">
        <v>20</v>
      </c>
      <c r="C1889" s="74">
        <v>8581</v>
      </c>
      <c r="D1889" s="26">
        <f t="shared" si="293"/>
        <v>145.84726483862011</v>
      </c>
      <c r="E1889" s="57">
        <f t="shared" si="294"/>
        <v>1.6996534767348807E-2</v>
      </c>
      <c r="F1889" s="26">
        <f t="shared" si="295"/>
        <v>20.383109692771043</v>
      </c>
      <c r="G1889" s="57">
        <f t="shared" si="296"/>
        <v>2.3753769598847505E-3</v>
      </c>
      <c r="H1889" s="26">
        <f t="shared" si="297"/>
        <v>166.23037453139113</v>
      </c>
      <c r="I1889" s="57">
        <f t="shared" si="298"/>
        <v>1.9371911727233553E-2</v>
      </c>
      <c r="J1889" s="14">
        <v>1884</v>
      </c>
      <c r="K1889" s="21">
        <f t="shared" si="299"/>
        <v>8560.6168903072285</v>
      </c>
      <c r="L1889" s="21">
        <f t="shared" si="300"/>
        <v>8414.7696254686089</v>
      </c>
      <c r="M1889" s="57">
        <f t="shared" si="301"/>
        <v>1.733229444537503E-2</v>
      </c>
      <c r="N1889" s="57">
        <f t="shared" si="302"/>
        <v>2.4223015721165308E-3</v>
      </c>
      <c r="O1889" s="26"/>
      <c r="R1889" s="63"/>
    </row>
    <row r="1890" spans="1:18" s="2" customFormat="1" x14ac:dyDescent="0.25">
      <c r="A1890" s="72">
        <v>43018</v>
      </c>
      <c r="B1890" s="73">
        <v>10</v>
      </c>
      <c r="C1890" s="74">
        <v>8582</v>
      </c>
      <c r="D1890" s="26">
        <f t="shared" si="293"/>
        <v>145.85474705356859</v>
      </c>
      <c r="E1890" s="57">
        <f t="shared" si="294"/>
        <v>1.6995426130688485E-2</v>
      </c>
      <c r="F1890" s="26">
        <f t="shared" si="295"/>
        <v>20.385585430406859</v>
      </c>
      <c r="G1890" s="57">
        <f t="shared" si="296"/>
        <v>2.3753886542072777E-3</v>
      </c>
      <c r="H1890" s="26">
        <f t="shared" si="297"/>
        <v>166.24033248397544</v>
      </c>
      <c r="I1890" s="57">
        <f t="shared" si="298"/>
        <v>1.9370814784895763E-2</v>
      </c>
      <c r="J1890" s="14">
        <v>1885</v>
      </c>
      <c r="K1890" s="21">
        <f t="shared" si="299"/>
        <v>8561.6144145695926</v>
      </c>
      <c r="L1890" s="21">
        <f t="shared" si="300"/>
        <v>8415.7596675160239</v>
      </c>
      <c r="M1890" s="57">
        <f t="shared" si="301"/>
        <v>1.7331144521219286E-2</v>
      </c>
      <c r="N1890" s="57">
        <f t="shared" si="302"/>
        <v>2.4223107878297836E-3</v>
      </c>
      <c r="O1890" s="26"/>
      <c r="R1890" s="63"/>
    </row>
    <row r="1891" spans="1:18" s="2" customFormat="1" x14ac:dyDescent="0.25">
      <c r="A1891" s="72">
        <v>43050</v>
      </c>
      <c r="B1891" s="73">
        <v>10</v>
      </c>
      <c r="C1891" s="74">
        <v>8584</v>
      </c>
      <c r="D1891" s="26">
        <f t="shared" si="293"/>
        <v>145.86971148346555</v>
      </c>
      <c r="E1891" s="57">
        <f t="shared" si="294"/>
        <v>1.6993209632276976E-2</v>
      </c>
      <c r="F1891" s="26">
        <f t="shared" si="295"/>
        <v>20.390536905678488</v>
      </c>
      <c r="G1891" s="57">
        <f t="shared" si="296"/>
        <v>2.3754120346782953E-3</v>
      </c>
      <c r="H1891" s="26">
        <f t="shared" si="297"/>
        <v>166.26024838914404</v>
      </c>
      <c r="I1891" s="57">
        <f t="shared" si="298"/>
        <v>1.9368621666955271E-2</v>
      </c>
      <c r="J1891" s="14">
        <v>1886</v>
      </c>
      <c r="K1891" s="21">
        <f t="shared" si="299"/>
        <v>8563.6094630943207</v>
      </c>
      <c r="L1891" s="21">
        <f t="shared" si="300"/>
        <v>8417.7397516108558</v>
      </c>
      <c r="M1891" s="57">
        <f t="shared" si="301"/>
        <v>1.7328845484389236E-2</v>
      </c>
      <c r="N1891" s="57">
        <f t="shared" si="302"/>
        <v>2.4223292127529203E-3</v>
      </c>
      <c r="O1891" s="26"/>
      <c r="R1891" s="63"/>
    </row>
    <row r="1892" spans="1:18" s="2" customFormat="1" x14ac:dyDescent="0.25">
      <c r="A1892" s="72">
        <v>43015</v>
      </c>
      <c r="B1892" s="73">
        <v>17</v>
      </c>
      <c r="C1892" s="74">
        <v>8595</v>
      </c>
      <c r="D1892" s="26">
        <f t="shared" si="293"/>
        <v>145.95201584789879</v>
      </c>
      <c r="E1892" s="57">
        <f t="shared" si="294"/>
        <v>1.6981037329598464E-2</v>
      </c>
      <c r="F1892" s="26">
        <f t="shared" si="295"/>
        <v>20.417770019672442</v>
      </c>
      <c r="G1892" s="57">
        <f t="shared" si="296"/>
        <v>2.3755404327716629E-3</v>
      </c>
      <c r="H1892" s="26">
        <f t="shared" si="297"/>
        <v>166.36978586757124</v>
      </c>
      <c r="I1892" s="57">
        <f t="shared" si="298"/>
        <v>1.9356577762370125E-2</v>
      </c>
      <c r="J1892" s="14">
        <v>1887</v>
      </c>
      <c r="K1892" s="21">
        <f t="shared" si="299"/>
        <v>8574.5822299803276</v>
      </c>
      <c r="L1892" s="21">
        <f t="shared" si="300"/>
        <v>8428.6302141324286</v>
      </c>
      <c r="M1892" s="57">
        <f t="shared" si="301"/>
        <v>1.7316220090327197E-2</v>
      </c>
      <c r="N1892" s="57">
        <f t="shared" si="302"/>
        <v>2.4224303950881152E-3</v>
      </c>
      <c r="O1892" s="26"/>
      <c r="R1892" s="63"/>
    </row>
    <row r="1893" spans="1:18" s="2" customFormat="1" x14ac:dyDescent="0.25">
      <c r="A1893" s="72">
        <v>43019</v>
      </c>
      <c r="B1893" s="73">
        <v>11</v>
      </c>
      <c r="C1893" s="74">
        <v>8600</v>
      </c>
      <c r="D1893" s="26">
        <f t="shared" si="293"/>
        <v>145.9894269226412</v>
      </c>
      <c r="E1893" s="57">
        <f t="shared" si="294"/>
        <v>1.697551475844665E-2</v>
      </c>
      <c r="F1893" s="26">
        <f t="shared" si="295"/>
        <v>20.430148707851512</v>
      </c>
      <c r="G1893" s="57">
        <f t="shared" si="296"/>
        <v>2.3755986869594781E-3</v>
      </c>
      <c r="H1893" s="26">
        <f t="shared" si="297"/>
        <v>166.41957563049272</v>
      </c>
      <c r="I1893" s="57">
        <f t="shared" si="298"/>
        <v>1.9351113445406128E-2</v>
      </c>
      <c r="J1893" s="14">
        <v>1888</v>
      </c>
      <c r="K1893" s="21">
        <f t="shared" si="299"/>
        <v>8579.5698512921481</v>
      </c>
      <c r="L1893" s="21">
        <f t="shared" si="300"/>
        <v>8433.5804243695075</v>
      </c>
      <c r="M1893" s="57">
        <f t="shared" si="301"/>
        <v>1.7310492053978999E-2</v>
      </c>
      <c r="N1893" s="57">
        <f t="shared" si="302"/>
        <v>2.4224763006726012E-3</v>
      </c>
      <c r="O1893" s="26"/>
      <c r="R1893" s="63"/>
    </row>
    <row r="1894" spans="1:18" s="2" customFormat="1" x14ac:dyDescent="0.25">
      <c r="A1894" s="72">
        <v>42980</v>
      </c>
      <c r="B1894" s="73">
        <v>16</v>
      </c>
      <c r="C1894" s="74">
        <v>8602</v>
      </c>
      <c r="D1894" s="26">
        <f t="shared" si="293"/>
        <v>146.00439135253816</v>
      </c>
      <c r="E1894" s="57">
        <f t="shared" si="294"/>
        <v>1.6973307527614296E-2</v>
      </c>
      <c r="F1894" s="26">
        <f t="shared" si="295"/>
        <v>20.43510018312314</v>
      </c>
      <c r="G1894" s="57">
        <f t="shared" si="296"/>
        <v>2.3756219696725342E-3</v>
      </c>
      <c r="H1894" s="26">
        <f t="shared" si="297"/>
        <v>166.43949153566132</v>
      </c>
      <c r="I1894" s="57">
        <f t="shared" si="298"/>
        <v>1.9348929497286831E-2</v>
      </c>
      <c r="J1894" s="14">
        <v>1889</v>
      </c>
      <c r="K1894" s="21">
        <f t="shared" si="299"/>
        <v>8581.5648998168763</v>
      </c>
      <c r="L1894" s="21">
        <f t="shared" si="300"/>
        <v>8435.5605084643394</v>
      </c>
      <c r="M1894" s="57">
        <f t="shared" si="301"/>
        <v>1.7308202721803213E-2</v>
      </c>
      <c r="N1894" s="57">
        <f t="shared" si="302"/>
        <v>2.422494647820773E-3</v>
      </c>
      <c r="O1894" s="26"/>
      <c r="R1894" s="63"/>
    </row>
    <row r="1895" spans="1:18" s="2" customFormat="1" x14ac:dyDescent="0.25">
      <c r="A1895" s="72">
        <v>42994</v>
      </c>
      <c r="B1895" s="73">
        <v>21</v>
      </c>
      <c r="C1895" s="74">
        <v>8603</v>
      </c>
      <c r="D1895" s="26">
        <f t="shared" si="293"/>
        <v>146.01187356748665</v>
      </c>
      <c r="E1895" s="57">
        <f t="shared" si="294"/>
        <v>1.697220429704599E-2</v>
      </c>
      <c r="F1895" s="26">
        <f t="shared" si="295"/>
        <v>20.437575920758952</v>
      </c>
      <c r="G1895" s="57">
        <f t="shared" si="296"/>
        <v>2.37563360696954E-3</v>
      </c>
      <c r="H1895" s="26">
        <f t="shared" si="297"/>
        <v>166.44944948824559</v>
      </c>
      <c r="I1895" s="57">
        <f t="shared" si="298"/>
        <v>1.9347837904015529E-2</v>
      </c>
      <c r="J1895" s="14">
        <v>1890</v>
      </c>
      <c r="K1895" s="21">
        <f t="shared" si="299"/>
        <v>8582.5624240792404</v>
      </c>
      <c r="L1895" s="21">
        <f t="shared" si="300"/>
        <v>8436.5505505117544</v>
      </c>
      <c r="M1895" s="57">
        <f t="shared" si="301"/>
        <v>1.7307058458700241E-2</v>
      </c>
      <c r="N1895" s="57">
        <f t="shared" si="302"/>
        <v>2.4225038181652603E-3</v>
      </c>
      <c r="O1895" s="26"/>
      <c r="R1895" s="63"/>
    </row>
    <row r="1896" spans="1:18" s="2" customFormat="1" x14ac:dyDescent="0.25">
      <c r="A1896" s="72">
        <v>43059</v>
      </c>
      <c r="B1896" s="73">
        <v>21</v>
      </c>
      <c r="C1896" s="74">
        <v>8606</v>
      </c>
      <c r="D1896" s="26">
        <f t="shared" si="293"/>
        <v>146.03432021233206</v>
      </c>
      <c r="E1896" s="57">
        <f t="shared" si="294"/>
        <v>1.6968896143659314E-2</v>
      </c>
      <c r="F1896" s="26">
        <f t="shared" si="295"/>
        <v>20.445003133666397</v>
      </c>
      <c r="G1896" s="57">
        <f t="shared" si="296"/>
        <v>2.3756685026337901E-3</v>
      </c>
      <c r="H1896" s="26">
        <f t="shared" si="297"/>
        <v>166.47932334599847</v>
      </c>
      <c r="I1896" s="57">
        <f t="shared" si="298"/>
        <v>1.9344564646293104E-2</v>
      </c>
      <c r="J1896" s="14">
        <v>1891</v>
      </c>
      <c r="K1896" s="21">
        <f t="shared" si="299"/>
        <v>8585.5549968663345</v>
      </c>
      <c r="L1896" s="21">
        <f t="shared" si="300"/>
        <v>8439.5206766540014</v>
      </c>
      <c r="M1896" s="57">
        <f t="shared" si="301"/>
        <v>1.7303627280196437E-2</v>
      </c>
      <c r="N1896" s="57">
        <f t="shared" si="302"/>
        <v>2.4225313162894203E-3</v>
      </c>
      <c r="O1896" s="26"/>
      <c r="R1896" s="63"/>
    </row>
    <row r="1897" spans="1:18" s="2" customFormat="1" x14ac:dyDescent="0.25">
      <c r="A1897" s="72">
        <v>43013</v>
      </c>
      <c r="B1897" s="73">
        <v>19</v>
      </c>
      <c r="C1897" s="74">
        <v>8607</v>
      </c>
      <c r="D1897" s="26">
        <f t="shared" si="293"/>
        <v>146.04180242728054</v>
      </c>
      <c r="E1897" s="57">
        <f t="shared" si="294"/>
        <v>1.6967793938338624E-2</v>
      </c>
      <c r="F1897" s="26">
        <f t="shared" si="295"/>
        <v>20.447478871302209</v>
      </c>
      <c r="G1897" s="57">
        <f t="shared" si="296"/>
        <v>2.3756801291160926E-3</v>
      </c>
      <c r="H1897" s="26">
        <f t="shared" si="297"/>
        <v>166.48928129858274</v>
      </c>
      <c r="I1897" s="57">
        <f t="shared" si="298"/>
        <v>1.9343474067454715E-2</v>
      </c>
      <c r="J1897" s="14">
        <v>1892</v>
      </c>
      <c r="K1897" s="21">
        <f t="shared" si="299"/>
        <v>8586.5525211286986</v>
      </c>
      <c r="L1897" s="21">
        <f t="shared" si="300"/>
        <v>8440.5107187014164</v>
      </c>
      <c r="M1897" s="57">
        <f t="shared" si="301"/>
        <v>1.7302484090648638E-2</v>
      </c>
      <c r="N1897" s="57">
        <f t="shared" si="302"/>
        <v>2.4225404780302299E-3</v>
      </c>
      <c r="O1897" s="26"/>
      <c r="R1897" s="63"/>
    </row>
    <row r="1898" spans="1:18" s="2" customFormat="1" x14ac:dyDescent="0.25">
      <c r="A1898" s="72">
        <v>43015</v>
      </c>
      <c r="B1898" s="73">
        <v>15</v>
      </c>
      <c r="C1898" s="74">
        <v>8607</v>
      </c>
      <c r="D1898" s="26">
        <f t="shared" si="293"/>
        <v>146.04180242728054</v>
      </c>
      <c r="E1898" s="57">
        <f t="shared" si="294"/>
        <v>1.6967793938338624E-2</v>
      </c>
      <c r="F1898" s="26">
        <f t="shared" si="295"/>
        <v>20.447478871302209</v>
      </c>
      <c r="G1898" s="57">
        <f t="shared" si="296"/>
        <v>2.3756801291160926E-3</v>
      </c>
      <c r="H1898" s="26">
        <f t="shared" si="297"/>
        <v>166.48928129858274</v>
      </c>
      <c r="I1898" s="57">
        <f t="shared" si="298"/>
        <v>1.9343474067454715E-2</v>
      </c>
      <c r="J1898" s="14">
        <v>1893</v>
      </c>
      <c r="K1898" s="21">
        <f t="shared" si="299"/>
        <v>8586.5525211286986</v>
      </c>
      <c r="L1898" s="21">
        <f t="shared" si="300"/>
        <v>8440.5107187014164</v>
      </c>
      <c r="M1898" s="57">
        <f t="shared" si="301"/>
        <v>1.7302484090648638E-2</v>
      </c>
      <c r="N1898" s="57">
        <f t="shared" si="302"/>
        <v>2.4225404780302299E-3</v>
      </c>
      <c r="O1898" s="26"/>
      <c r="R1898" s="63"/>
    </row>
    <row r="1899" spans="1:18" s="2" customFormat="1" x14ac:dyDescent="0.25">
      <c r="A1899" s="72">
        <v>43002</v>
      </c>
      <c r="B1899" s="73">
        <v>21</v>
      </c>
      <c r="C1899" s="74">
        <v>8608</v>
      </c>
      <c r="D1899" s="26">
        <f t="shared" si="293"/>
        <v>146.04928464222903</v>
      </c>
      <c r="E1899" s="57">
        <f t="shared" si="294"/>
        <v>1.6966691989106532E-2</v>
      </c>
      <c r="F1899" s="26">
        <f t="shared" si="295"/>
        <v>20.449954608938022</v>
      </c>
      <c r="G1899" s="57">
        <f t="shared" si="296"/>
        <v>2.3756917528970751E-3</v>
      </c>
      <c r="H1899" s="26">
        <f t="shared" si="297"/>
        <v>166.49923925116704</v>
      </c>
      <c r="I1899" s="57">
        <f t="shared" si="298"/>
        <v>1.9342383742003606E-2</v>
      </c>
      <c r="J1899" s="14">
        <v>1894</v>
      </c>
      <c r="K1899" s="21">
        <f t="shared" si="299"/>
        <v>8587.5500453910627</v>
      </c>
      <c r="L1899" s="21">
        <f t="shared" si="300"/>
        <v>8441.5007607488333</v>
      </c>
      <c r="M1899" s="57">
        <f t="shared" si="301"/>
        <v>1.730134116925356E-2</v>
      </c>
      <c r="N1899" s="57">
        <f t="shared" si="302"/>
        <v>2.4225496376220116E-3</v>
      </c>
      <c r="O1899" s="26"/>
      <c r="R1899" s="63"/>
    </row>
    <row r="1900" spans="1:18" s="2" customFormat="1" x14ac:dyDescent="0.25">
      <c r="A1900" s="72">
        <v>43016</v>
      </c>
      <c r="B1900" s="73">
        <v>21</v>
      </c>
      <c r="C1900" s="74">
        <v>8618</v>
      </c>
      <c r="D1900" s="26">
        <f t="shared" si="293"/>
        <v>146.12410679171381</v>
      </c>
      <c r="E1900" s="57">
        <f t="shared" si="294"/>
        <v>1.6955686562046161E-2</v>
      </c>
      <c r="F1900" s="26">
        <f t="shared" si="295"/>
        <v>20.474711985296164</v>
      </c>
      <c r="G1900" s="57">
        <f t="shared" si="296"/>
        <v>2.3758078423411653E-3</v>
      </c>
      <c r="H1900" s="26">
        <f t="shared" si="297"/>
        <v>166.59881877700997</v>
      </c>
      <c r="I1900" s="57">
        <f t="shared" si="298"/>
        <v>1.9331494404387323E-2</v>
      </c>
      <c r="J1900" s="14">
        <v>1895</v>
      </c>
      <c r="K1900" s="21">
        <f t="shared" si="299"/>
        <v>8597.5252880147036</v>
      </c>
      <c r="L1900" s="21">
        <f t="shared" si="300"/>
        <v>8451.4011812229892</v>
      </c>
      <c r="M1900" s="57">
        <f t="shared" si="301"/>
        <v>1.7289926682970268E-2</v>
      </c>
      <c r="N1900" s="57">
        <f t="shared" si="302"/>
        <v>2.4226411155094758E-3</v>
      </c>
      <c r="O1900" s="26"/>
      <c r="R1900" s="63"/>
    </row>
    <row r="1901" spans="1:18" s="2" customFormat="1" x14ac:dyDescent="0.25">
      <c r="A1901" s="72">
        <v>43060</v>
      </c>
      <c r="B1901" s="73">
        <v>10</v>
      </c>
      <c r="C1901" s="74">
        <v>8619</v>
      </c>
      <c r="D1901" s="26">
        <f t="shared" si="293"/>
        <v>146.1315890066623</v>
      </c>
      <c r="E1901" s="57">
        <f t="shared" si="294"/>
        <v>1.6954587423907912E-2</v>
      </c>
      <c r="F1901" s="26">
        <f t="shared" si="295"/>
        <v>20.477187722931976</v>
      </c>
      <c r="G1901" s="57">
        <f t="shared" si="296"/>
        <v>2.3758194364696572E-3</v>
      </c>
      <c r="H1901" s="26">
        <f t="shared" si="297"/>
        <v>166.60877672959427</v>
      </c>
      <c r="I1901" s="57">
        <f t="shared" si="298"/>
        <v>1.9330406860377569E-2</v>
      </c>
      <c r="J1901" s="14">
        <v>1896</v>
      </c>
      <c r="K1901" s="21">
        <f t="shared" si="299"/>
        <v>8598.5228122770677</v>
      </c>
      <c r="L1901" s="21">
        <f t="shared" si="300"/>
        <v>8452.391223270406</v>
      </c>
      <c r="M1901" s="57">
        <f t="shared" si="301"/>
        <v>1.7288786705038594E-2</v>
      </c>
      <c r="N1901" s="57">
        <f t="shared" si="302"/>
        <v>2.422650251511776E-3</v>
      </c>
      <c r="O1901" s="26"/>
      <c r="R1901" s="63"/>
    </row>
    <row r="1902" spans="1:18" s="2" customFormat="1" x14ac:dyDescent="0.25">
      <c r="A1902" s="72">
        <v>43059</v>
      </c>
      <c r="B1902" s="73">
        <v>6</v>
      </c>
      <c r="C1902" s="74">
        <v>8621</v>
      </c>
      <c r="D1902" s="26">
        <f t="shared" si="293"/>
        <v>146.14655343655926</v>
      </c>
      <c r="E1902" s="57">
        <f t="shared" si="294"/>
        <v>1.6952389912604022E-2</v>
      </c>
      <c r="F1902" s="26">
        <f t="shared" si="295"/>
        <v>20.482139198203605</v>
      </c>
      <c r="G1902" s="57">
        <f t="shared" si="296"/>
        <v>2.3758426166574187E-3</v>
      </c>
      <c r="H1902" s="26">
        <f t="shared" si="297"/>
        <v>166.62869263476287</v>
      </c>
      <c r="I1902" s="57">
        <f t="shared" si="298"/>
        <v>1.9328232529261441E-2</v>
      </c>
      <c r="J1902" s="14">
        <v>1897</v>
      </c>
      <c r="K1902" s="21">
        <f t="shared" si="299"/>
        <v>8600.5178608017959</v>
      </c>
      <c r="L1902" s="21">
        <f t="shared" si="300"/>
        <v>8454.371307365238</v>
      </c>
      <c r="M1902" s="57">
        <f t="shared" si="301"/>
        <v>1.7286507550152194E-2</v>
      </c>
      <c r="N1902" s="57">
        <f t="shared" si="302"/>
        <v>2.4226685170971938E-3</v>
      </c>
      <c r="O1902" s="26"/>
      <c r="R1902" s="63"/>
    </row>
    <row r="1903" spans="1:18" s="2" customFormat="1" x14ac:dyDescent="0.25">
      <c r="A1903" s="72">
        <v>43059</v>
      </c>
      <c r="B1903" s="73">
        <v>10</v>
      </c>
      <c r="C1903" s="74">
        <v>8621</v>
      </c>
      <c r="D1903" s="26">
        <f t="shared" si="293"/>
        <v>146.14655343655926</v>
      </c>
      <c r="E1903" s="57">
        <f t="shared" si="294"/>
        <v>1.6952389912604022E-2</v>
      </c>
      <c r="F1903" s="26">
        <f t="shared" si="295"/>
        <v>20.482139198203605</v>
      </c>
      <c r="G1903" s="57">
        <f t="shared" si="296"/>
        <v>2.3758426166574187E-3</v>
      </c>
      <c r="H1903" s="26">
        <f t="shared" si="297"/>
        <v>166.62869263476287</v>
      </c>
      <c r="I1903" s="57">
        <f t="shared" si="298"/>
        <v>1.9328232529261441E-2</v>
      </c>
      <c r="J1903" s="14">
        <v>1898</v>
      </c>
      <c r="K1903" s="21">
        <f t="shared" si="299"/>
        <v>8600.5178608017959</v>
      </c>
      <c r="L1903" s="21">
        <f t="shared" si="300"/>
        <v>8454.371307365238</v>
      </c>
      <c r="M1903" s="57">
        <f t="shared" si="301"/>
        <v>1.7286507550152194E-2</v>
      </c>
      <c r="N1903" s="57">
        <f t="shared" si="302"/>
        <v>2.4226685170971938E-3</v>
      </c>
      <c r="O1903" s="26"/>
      <c r="R1903" s="63"/>
    </row>
    <row r="1904" spans="1:18" s="2" customFormat="1" x14ac:dyDescent="0.25">
      <c r="A1904" s="72">
        <v>42981</v>
      </c>
      <c r="B1904" s="73">
        <v>15</v>
      </c>
      <c r="C1904" s="74">
        <v>8632</v>
      </c>
      <c r="D1904" s="26">
        <f t="shared" si="293"/>
        <v>146.2288578009925</v>
      </c>
      <c r="E1904" s="57">
        <f t="shared" si="294"/>
        <v>1.6940321802709976E-2</v>
      </c>
      <c r="F1904" s="26">
        <f t="shared" si="295"/>
        <v>20.509372312197559</v>
      </c>
      <c r="G1904" s="57">
        <f t="shared" si="296"/>
        <v>2.3759699156855373E-3</v>
      </c>
      <c r="H1904" s="26">
        <f t="shared" si="297"/>
        <v>166.73823011319007</v>
      </c>
      <c r="I1904" s="57">
        <f t="shared" si="298"/>
        <v>1.9316291718395513E-2</v>
      </c>
      <c r="J1904" s="14">
        <v>1899</v>
      </c>
      <c r="K1904" s="21">
        <f t="shared" si="299"/>
        <v>8611.4906276878028</v>
      </c>
      <c r="L1904" s="21">
        <f t="shared" si="300"/>
        <v>8465.2617698868107</v>
      </c>
      <c r="M1904" s="57">
        <f t="shared" si="301"/>
        <v>1.7273991256970631E-2</v>
      </c>
      <c r="N1904" s="57">
        <f t="shared" si="302"/>
        <v>2.4227688250769582E-3</v>
      </c>
      <c r="O1904" s="26"/>
      <c r="R1904" s="63"/>
    </row>
    <row r="1905" spans="1:18" s="2" customFormat="1" x14ac:dyDescent="0.25">
      <c r="A1905" s="72">
        <v>43014</v>
      </c>
      <c r="B1905" s="73">
        <v>14</v>
      </c>
      <c r="C1905" s="74">
        <v>8635</v>
      </c>
      <c r="D1905" s="26">
        <f t="shared" si="293"/>
        <v>146.25130444583795</v>
      </c>
      <c r="E1905" s="57">
        <f t="shared" si="294"/>
        <v>1.6937035836229061E-2</v>
      </c>
      <c r="F1905" s="26">
        <f t="shared" si="295"/>
        <v>20.516799525105</v>
      </c>
      <c r="G1905" s="57">
        <f t="shared" si="296"/>
        <v>2.3760045773138392E-3</v>
      </c>
      <c r="H1905" s="26">
        <f t="shared" si="297"/>
        <v>166.76810397094295</v>
      </c>
      <c r="I1905" s="57">
        <f t="shared" si="298"/>
        <v>1.9313040413542901E-2</v>
      </c>
      <c r="J1905" s="14">
        <v>1900</v>
      </c>
      <c r="K1905" s="21">
        <f t="shared" si="299"/>
        <v>8614.4832004748951</v>
      </c>
      <c r="L1905" s="21">
        <f t="shared" si="300"/>
        <v>8468.2318960290577</v>
      </c>
      <c r="M1905" s="57">
        <f t="shared" si="301"/>
        <v>1.7270583309653864E-2</v>
      </c>
      <c r="N1905" s="57">
        <f t="shared" si="302"/>
        <v>2.4227961370219186E-3</v>
      </c>
      <c r="O1905" s="26"/>
      <c r="R1905" s="63"/>
    </row>
    <row r="1906" spans="1:18" s="2" customFormat="1" x14ac:dyDescent="0.25">
      <c r="A1906" s="72">
        <v>43013</v>
      </c>
      <c r="B1906" s="73">
        <v>20</v>
      </c>
      <c r="C1906" s="74">
        <v>8636</v>
      </c>
      <c r="D1906" s="26">
        <f t="shared" si="293"/>
        <v>146.25878666078643</v>
      </c>
      <c r="E1906" s="57">
        <f t="shared" si="294"/>
        <v>1.6935941021397224E-2</v>
      </c>
      <c r="F1906" s="26">
        <f t="shared" si="295"/>
        <v>20.519275262740816</v>
      </c>
      <c r="G1906" s="57">
        <f t="shared" si="296"/>
        <v>2.3760161258384455E-3</v>
      </c>
      <c r="H1906" s="26">
        <f t="shared" si="297"/>
        <v>166.77806192352725</v>
      </c>
      <c r="I1906" s="57">
        <f t="shared" si="298"/>
        <v>1.9311957147235669E-2</v>
      </c>
      <c r="J1906" s="14">
        <v>1901</v>
      </c>
      <c r="K1906" s="21">
        <f t="shared" si="299"/>
        <v>8615.4807247372592</v>
      </c>
      <c r="L1906" s="21">
        <f t="shared" si="300"/>
        <v>8469.2219380764727</v>
      </c>
      <c r="M1906" s="57">
        <f t="shared" si="301"/>
        <v>1.726944785839497E-2</v>
      </c>
      <c r="N1906" s="57">
        <f t="shared" si="302"/>
        <v>2.4228052367465938E-3</v>
      </c>
      <c r="O1906" s="26"/>
      <c r="R1906" s="63"/>
    </row>
    <row r="1907" spans="1:18" s="2" customFormat="1" x14ac:dyDescent="0.25">
      <c r="A1907" s="72">
        <v>43005</v>
      </c>
      <c r="B1907" s="73">
        <v>11</v>
      </c>
      <c r="C1907" s="74">
        <v>8639</v>
      </c>
      <c r="D1907" s="26">
        <f t="shared" si="293"/>
        <v>146.28123330563187</v>
      </c>
      <c r="E1907" s="57">
        <f t="shared" si="294"/>
        <v>1.6932658097653881E-2</v>
      </c>
      <c r="F1907" s="26">
        <f t="shared" si="295"/>
        <v>20.526702475648257</v>
      </c>
      <c r="G1907" s="57">
        <f t="shared" si="296"/>
        <v>2.3760507553707904E-3</v>
      </c>
      <c r="H1907" s="26">
        <f t="shared" si="297"/>
        <v>166.80793578128012</v>
      </c>
      <c r="I1907" s="57">
        <f t="shared" si="298"/>
        <v>1.9308708853024669E-2</v>
      </c>
      <c r="J1907" s="14">
        <v>1902</v>
      </c>
      <c r="K1907" s="21">
        <f t="shared" si="299"/>
        <v>8618.4732975243514</v>
      </c>
      <c r="L1907" s="21">
        <f t="shared" si="300"/>
        <v>8472.1920642187197</v>
      </c>
      <c r="M1907" s="57">
        <f t="shared" si="301"/>
        <v>1.7266043096854828E-2</v>
      </c>
      <c r="N1907" s="57">
        <f t="shared" si="302"/>
        <v>2.4228325231601283E-3</v>
      </c>
      <c r="O1907" s="26"/>
      <c r="R1907" s="63"/>
    </row>
    <row r="1908" spans="1:18" s="2" customFormat="1" x14ac:dyDescent="0.25">
      <c r="A1908" s="72">
        <v>43016</v>
      </c>
      <c r="B1908" s="73">
        <v>13</v>
      </c>
      <c r="C1908" s="74">
        <v>8644</v>
      </c>
      <c r="D1908" s="26">
        <f t="shared" si="293"/>
        <v>146.31864438037425</v>
      </c>
      <c r="E1908" s="57">
        <f t="shared" si="294"/>
        <v>1.6927191621977585E-2</v>
      </c>
      <c r="F1908" s="26">
        <f t="shared" si="295"/>
        <v>20.539081163827326</v>
      </c>
      <c r="G1908" s="57">
        <f t="shared" si="296"/>
        <v>2.3761084178421247E-3</v>
      </c>
      <c r="H1908" s="26">
        <f t="shared" si="297"/>
        <v>166.85772554420157</v>
      </c>
      <c r="I1908" s="57">
        <f t="shared" si="298"/>
        <v>1.9303300039819709E-2</v>
      </c>
      <c r="J1908" s="14">
        <v>1903</v>
      </c>
      <c r="K1908" s="21">
        <f t="shared" si="299"/>
        <v>8623.4609188361719</v>
      </c>
      <c r="L1908" s="21">
        <f t="shared" si="300"/>
        <v>8477.1422744557985</v>
      </c>
      <c r="M1908" s="57">
        <f t="shared" si="301"/>
        <v>1.726037379616439E-2</v>
      </c>
      <c r="N1908" s="57">
        <f t="shared" si="302"/>
        <v>2.4228779580257615E-3</v>
      </c>
      <c r="O1908" s="26"/>
      <c r="R1908" s="63"/>
    </row>
    <row r="1909" spans="1:18" s="2" customFormat="1" x14ac:dyDescent="0.25">
      <c r="A1909" s="72">
        <v>43006</v>
      </c>
      <c r="B1909" s="73">
        <v>11</v>
      </c>
      <c r="C1909" s="74">
        <v>8654</v>
      </c>
      <c r="D1909" s="26">
        <f t="shared" si="293"/>
        <v>146.39346652985904</v>
      </c>
      <c r="E1909" s="57">
        <f t="shared" si="294"/>
        <v>1.6916277620737122E-2</v>
      </c>
      <c r="F1909" s="26">
        <f t="shared" si="295"/>
        <v>20.563838540185468</v>
      </c>
      <c r="G1909" s="57">
        <f t="shared" si="296"/>
        <v>2.3762235428917804E-3</v>
      </c>
      <c r="H1909" s="26">
        <f t="shared" si="297"/>
        <v>166.9573050700445</v>
      </c>
      <c r="I1909" s="57">
        <f t="shared" si="298"/>
        <v>1.9292501163628899E-2</v>
      </c>
      <c r="J1909" s="14">
        <v>1904</v>
      </c>
      <c r="K1909" s="21">
        <f t="shared" si="299"/>
        <v>8633.4361614598147</v>
      </c>
      <c r="L1909" s="21">
        <f t="shared" si="300"/>
        <v>8487.0426949299563</v>
      </c>
      <c r="M1909" s="57">
        <f t="shared" si="301"/>
        <v>1.724905503507276E-2</v>
      </c>
      <c r="N1909" s="57">
        <f t="shared" si="302"/>
        <v>2.4229686687531364E-3</v>
      </c>
      <c r="O1909" s="26"/>
      <c r="R1909" s="63"/>
    </row>
    <row r="1910" spans="1:18" s="2" customFormat="1" x14ac:dyDescent="0.25">
      <c r="A1910" s="72">
        <v>42979</v>
      </c>
      <c r="B1910" s="73">
        <v>20</v>
      </c>
      <c r="C1910" s="74">
        <v>8659</v>
      </c>
      <c r="D1910" s="26">
        <f t="shared" si="293"/>
        <v>146.43087760460142</v>
      </c>
      <c r="E1910" s="57">
        <f t="shared" si="294"/>
        <v>1.6910830073288072E-2</v>
      </c>
      <c r="F1910" s="26">
        <f t="shared" si="295"/>
        <v>20.576217228364538</v>
      </c>
      <c r="G1910" s="57">
        <f t="shared" si="296"/>
        <v>2.3762810057009515E-3</v>
      </c>
      <c r="H1910" s="26">
        <f t="shared" si="297"/>
        <v>167.00709483296595</v>
      </c>
      <c r="I1910" s="57">
        <f t="shared" si="298"/>
        <v>1.9287111078989023E-2</v>
      </c>
      <c r="J1910" s="14">
        <v>1905</v>
      </c>
      <c r="K1910" s="21">
        <f t="shared" si="299"/>
        <v>8638.4237827716352</v>
      </c>
      <c r="L1910" s="21">
        <f t="shared" si="300"/>
        <v>8491.9929051670333</v>
      </c>
      <c r="M1910" s="57">
        <f t="shared" si="301"/>
        <v>1.7243405551540695E-2</v>
      </c>
      <c r="N1910" s="57">
        <f t="shared" si="302"/>
        <v>2.4230139448002536E-3</v>
      </c>
      <c r="O1910" s="26"/>
      <c r="R1910" s="63"/>
    </row>
    <row r="1911" spans="1:18" s="2" customFormat="1" x14ac:dyDescent="0.25">
      <c r="A1911" s="72">
        <v>43014</v>
      </c>
      <c r="B1911" s="73">
        <v>19</v>
      </c>
      <c r="C1911" s="74">
        <v>8662</v>
      </c>
      <c r="D1911" s="26">
        <f t="shared" si="293"/>
        <v>146.45332424944687</v>
      </c>
      <c r="E1911" s="57">
        <f t="shared" si="294"/>
        <v>1.6907564563547316E-2</v>
      </c>
      <c r="F1911" s="26">
        <f t="shared" si="295"/>
        <v>20.583644441271979</v>
      </c>
      <c r="G1911" s="57">
        <f t="shared" si="296"/>
        <v>2.376315451543752E-3</v>
      </c>
      <c r="H1911" s="26">
        <f t="shared" si="297"/>
        <v>167.03696869071885</v>
      </c>
      <c r="I1911" s="57">
        <f t="shared" si="298"/>
        <v>1.9283880015091071E-2</v>
      </c>
      <c r="J1911" s="14">
        <v>1906</v>
      </c>
      <c r="K1911" s="21">
        <f t="shared" si="299"/>
        <v>8641.4163555587274</v>
      </c>
      <c r="L1911" s="21">
        <f t="shared" si="300"/>
        <v>8494.9630313092803</v>
      </c>
      <c r="M1911" s="57">
        <f t="shared" si="301"/>
        <v>1.7240019021822022E-2</v>
      </c>
      <c r="N1911" s="57">
        <f t="shared" si="302"/>
        <v>2.4230410851004656E-3</v>
      </c>
      <c r="O1911" s="26"/>
      <c r="R1911" s="63"/>
    </row>
    <row r="1912" spans="1:18" s="2" customFormat="1" x14ac:dyDescent="0.25">
      <c r="A1912" s="72">
        <v>43015</v>
      </c>
      <c r="B1912" s="73">
        <v>16</v>
      </c>
      <c r="C1912" s="74">
        <v>8666</v>
      </c>
      <c r="D1912" s="26">
        <f t="shared" si="293"/>
        <v>146.48325310924079</v>
      </c>
      <c r="E1912" s="57">
        <f t="shared" si="294"/>
        <v>1.6903214067532979E-2</v>
      </c>
      <c r="F1912" s="26">
        <f t="shared" si="295"/>
        <v>20.593547391815235</v>
      </c>
      <c r="G1912" s="57">
        <f t="shared" si="296"/>
        <v>2.3763613422357762E-3</v>
      </c>
      <c r="H1912" s="26">
        <f t="shared" si="297"/>
        <v>167.07680050105603</v>
      </c>
      <c r="I1912" s="57">
        <f t="shared" si="298"/>
        <v>1.9279575409768754E-2</v>
      </c>
      <c r="J1912" s="14">
        <v>1907</v>
      </c>
      <c r="K1912" s="21">
        <f t="shared" si="299"/>
        <v>8645.4064526081856</v>
      </c>
      <c r="L1912" s="21">
        <f t="shared" si="300"/>
        <v>8498.9231994989441</v>
      </c>
      <c r="M1912" s="57">
        <f t="shared" si="301"/>
        <v>1.72355073308436E-2</v>
      </c>
      <c r="N1912" s="57">
        <f t="shared" si="302"/>
        <v>2.4230772426593211E-3</v>
      </c>
      <c r="O1912" s="26"/>
      <c r="R1912" s="63"/>
    </row>
    <row r="1913" spans="1:18" s="2" customFormat="1" x14ac:dyDescent="0.25">
      <c r="A1913" s="72">
        <v>43055</v>
      </c>
      <c r="B1913" s="73">
        <v>7</v>
      </c>
      <c r="C1913" s="74">
        <v>8668</v>
      </c>
      <c r="D1913" s="26">
        <f t="shared" si="293"/>
        <v>146.49821753913773</v>
      </c>
      <c r="E1913" s="57">
        <f t="shared" si="294"/>
        <v>1.6901040325235085E-2</v>
      </c>
      <c r="F1913" s="26">
        <f t="shared" si="295"/>
        <v>20.598498867086864</v>
      </c>
      <c r="G1913" s="57">
        <f t="shared" si="296"/>
        <v>2.3763842716989923E-3</v>
      </c>
      <c r="H1913" s="26">
        <f t="shared" si="297"/>
        <v>167.0967164062246</v>
      </c>
      <c r="I1913" s="57">
        <f t="shared" si="298"/>
        <v>1.927742459693408E-2</v>
      </c>
      <c r="J1913" s="14">
        <v>1908</v>
      </c>
      <c r="K1913" s="21">
        <f t="shared" si="299"/>
        <v>8647.4015011329138</v>
      </c>
      <c r="L1913" s="21">
        <f t="shared" si="300"/>
        <v>8500.903283593776</v>
      </c>
      <c r="M1913" s="57">
        <f t="shared" si="301"/>
        <v>1.7233253061691732E-2</v>
      </c>
      <c r="N1913" s="57">
        <f t="shared" si="302"/>
        <v>2.4230953088056782E-3</v>
      </c>
      <c r="O1913" s="26"/>
      <c r="R1913" s="63"/>
    </row>
    <row r="1914" spans="1:18" s="2" customFormat="1" x14ac:dyDescent="0.25">
      <c r="A1914" s="72">
        <v>42980</v>
      </c>
      <c r="B1914" s="73">
        <v>19</v>
      </c>
      <c r="C1914" s="74">
        <v>8669</v>
      </c>
      <c r="D1914" s="26">
        <f t="shared" si="293"/>
        <v>146.50569975408621</v>
      </c>
      <c r="E1914" s="57">
        <f t="shared" si="294"/>
        <v>1.6899953830209508E-2</v>
      </c>
      <c r="F1914" s="26">
        <f t="shared" si="295"/>
        <v>20.600974604722676</v>
      </c>
      <c r="G1914" s="57">
        <f t="shared" si="296"/>
        <v>2.376395732463107E-3</v>
      </c>
      <c r="H1914" s="26">
        <f t="shared" si="297"/>
        <v>167.10667435880887</v>
      </c>
      <c r="I1914" s="57">
        <f t="shared" si="298"/>
        <v>1.9276349562672612E-2</v>
      </c>
      <c r="J1914" s="14">
        <v>1909</v>
      </c>
      <c r="K1914" s="21">
        <f t="shared" si="299"/>
        <v>8648.3990253952779</v>
      </c>
      <c r="L1914" s="21">
        <f t="shared" si="300"/>
        <v>8501.893325641191</v>
      </c>
      <c r="M1914" s="57">
        <f t="shared" si="301"/>
        <v>1.72321263208789E-2</v>
      </c>
      <c r="N1914" s="57">
        <f t="shared" si="302"/>
        <v>2.4231043387231634E-3</v>
      </c>
      <c r="O1914" s="26"/>
      <c r="R1914" s="63"/>
    </row>
    <row r="1915" spans="1:18" s="2" customFormat="1" x14ac:dyDescent="0.25">
      <c r="A1915" s="72">
        <v>43056</v>
      </c>
      <c r="B1915" s="73">
        <v>7</v>
      </c>
      <c r="C1915" s="74">
        <v>8669</v>
      </c>
      <c r="D1915" s="26">
        <f t="shared" si="293"/>
        <v>146.50569975408621</v>
      </c>
      <c r="E1915" s="57">
        <f t="shared" si="294"/>
        <v>1.6899953830209508E-2</v>
      </c>
      <c r="F1915" s="26">
        <f t="shared" si="295"/>
        <v>20.600974604722676</v>
      </c>
      <c r="G1915" s="57">
        <f t="shared" si="296"/>
        <v>2.376395732463107E-3</v>
      </c>
      <c r="H1915" s="26">
        <f t="shared" si="297"/>
        <v>167.10667435880887</v>
      </c>
      <c r="I1915" s="57">
        <f t="shared" si="298"/>
        <v>1.9276349562672612E-2</v>
      </c>
      <c r="J1915" s="14">
        <v>1910</v>
      </c>
      <c r="K1915" s="21">
        <f t="shared" si="299"/>
        <v>8648.3990253952779</v>
      </c>
      <c r="L1915" s="21">
        <f t="shared" si="300"/>
        <v>8501.893325641191</v>
      </c>
      <c r="M1915" s="57">
        <f t="shared" si="301"/>
        <v>1.72321263208789E-2</v>
      </c>
      <c r="N1915" s="57">
        <f t="shared" si="302"/>
        <v>2.4231043387231634E-3</v>
      </c>
      <c r="O1915" s="26"/>
      <c r="R1915" s="63"/>
    </row>
    <row r="1916" spans="1:18" s="2" customFormat="1" x14ac:dyDescent="0.25">
      <c r="A1916" s="72">
        <v>43054</v>
      </c>
      <c r="B1916" s="73">
        <v>9</v>
      </c>
      <c r="C1916" s="74">
        <v>8687</v>
      </c>
      <c r="D1916" s="26">
        <f t="shared" si="293"/>
        <v>146.64037962315882</v>
      </c>
      <c r="E1916" s="57">
        <f t="shared" si="294"/>
        <v>1.6880439694158953E-2</v>
      </c>
      <c r="F1916" s="26">
        <f t="shared" si="295"/>
        <v>20.645537882167329</v>
      </c>
      <c r="G1916" s="57">
        <f t="shared" si="296"/>
        <v>2.3766015750163842E-3</v>
      </c>
      <c r="H1916" s="26">
        <f t="shared" si="297"/>
        <v>167.28591750532615</v>
      </c>
      <c r="I1916" s="57">
        <f t="shared" si="298"/>
        <v>1.9257041269175337E-2</v>
      </c>
      <c r="J1916" s="14">
        <v>1911</v>
      </c>
      <c r="K1916" s="21">
        <f t="shared" si="299"/>
        <v>8666.3544621178335</v>
      </c>
      <c r="L1916" s="21">
        <f t="shared" si="300"/>
        <v>8519.7140824946746</v>
      </c>
      <c r="M1916" s="57">
        <f t="shared" si="301"/>
        <v>1.7211889765697486E-2</v>
      </c>
      <c r="N1916" s="57">
        <f t="shared" si="302"/>
        <v>2.4232665183667838E-3</v>
      </c>
      <c r="O1916" s="26"/>
      <c r="R1916" s="63"/>
    </row>
    <row r="1917" spans="1:18" s="2" customFormat="1" x14ac:dyDescent="0.25">
      <c r="A1917" s="72">
        <v>42993</v>
      </c>
      <c r="B1917" s="73">
        <v>12</v>
      </c>
      <c r="C1917" s="74">
        <v>8690</v>
      </c>
      <c r="D1917" s="26">
        <f t="shared" si="293"/>
        <v>146.66282626800427</v>
      </c>
      <c r="E1917" s="57">
        <f t="shared" si="294"/>
        <v>1.6877195197698994E-2</v>
      </c>
      <c r="F1917" s="26">
        <f t="shared" si="295"/>
        <v>20.652965095074769</v>
      </c>
      <c r="G1917" s="57">
        <f t="shared" si="296"/>
        <v>2.3766357992030807E-3</v>
      </c>
      <c r="H1917" s="26">
        <f t="shared" si="297"/>
        <v>167.31579136307903</v>
      </c>
      <c r="I1917" s="57">
        <f t="shared" si="298"/>
        <v>1.9253830996902074E-2</v>
      </c>
      <c r="J1917" s="14">
        <v>1912</v>
      </c>
      <c r="K1917" s="21">
        <f t="shared" si="299"/>
        <v>8669.3470349049257</v>
      </c>
      <c r="L1917" s="21">
        <f t="shared" si="300"/>
        <v>8522.6842086369215</v>
      </c>
      <c r="M1917" s="57">
        <f t="shared" si="301"/>
        <v>1.7208525234265467E-2</v>
      </c>
      <c r="N1917" s="57">
        <f t="shared" si="302"/>
        <v>2.4232934823684976E-3</v>
      </c>
      <c r="O1917" s="26"/>
      <c r="R1917" s="63"/>
    </row>
    <row r="1918" spans="1:18" s="2" customFormat="1" x14ac:dyDescent="0.25">
      <c r="A1918" s="72">
        <v>43020</v>
      </c>
      <c r="B1918" s="73">
        <v>12</v>
      </c>
      <c r="C1918" s="74">
        <v>8691</v>
      </c>
      <c r="D1918" s="26">
        <f t="shared" si="293"/>
        <v>146.67030848295275</v>
      </c>
      <c r="E1918" s="57">
        <f t="shared" si="294"/>
        <v>1.6876114196634765E-2</v>
      </c>
      <c r="F1918" s="26">
        <f t="shared" si="295"/>
        <v>20.655440832710585</v>
      </c>
      <c r="G1918" s="57">
        <f t="shared" si="296"/>
        <v>2.376647202014795E-3</v>
      </c>
      <c r="H1918" s="26">
        <f t="shared" si="297"/>
        <v>167.32574931566333</v>
      </c>
      <c r="I1918" s="57">
        <f t="shared" si="298"/>
        <v>1.9252761398649561E-2</v>
      </c>
      <c r="J1918" s="14">
        <v>1913</v>
      </c>
      <c r="K1918" s="21">
        <f t="shared" si="299"/>
        <v>8670.3445591672898</v>
      </c>
      <c r="L1918" s="21">
        <f t="shared" si="300"/>
        <v>8523.6742506843366</v>
      </c>
      <c r="M1918" s="57">
        <f t="shared" si="301"/>
        <v>1.7207404244850993E-2</v>
      </c>
      <c r="N1918" s="57">
        <f t="shared" si="302"/>
        <v>2.4233024661931713E-3</v>
      </c>
      <c r="O1918" s="26"/>
      <c r="R1918" s="63"/>
    </row>
    <row r="1919" spans="1:18" s="2" customFormat="1" x14ac:dyDescent="0.25">
      <c r="A1919" s="72">
        <v>42990</v>
      </c>
      <c r="B1919" s="73">
        <v>17</v>
      </c>
      <c r="C1919" s="74">
        <v>8706</v>
      </c>
      <c r="D1919" s="26">
        <f t="shared" si="293"/>
        <v>146.78254170717992</v>
      </c>
      <c r="E1919" s="57">
        <f t="shared" si="294"/>
        <v>1.6859928980838493E-2</v>
      </c>
      <c r="F1919" s="26">
        <f t="shared" si="295"/>
        <v>20.692576897247797</v>
      </c>
      <c r="G1919" s="57">
        <f t="shared" si="296"/>
        <v>2.3768179298469787E-3</v>
      </c>
      <c r="H1919" s="26">
        <f t="shared" si="297"/>
        <v>167.47511860442771</v>
      </c>
      <c r="I1919" s="57">
        <f t="shared" si="298"/>
        <v>1.923674691068547E-2</v>
      </c>
      <c r="J1919" s="14">
        <v>1914</v>
      </c>
      <c r="K1919" s="21">
        <f t="shared" si="299"/>
        <v>8685.3074231027531</v>
      </c>
      <c r="L1919" s="21">
        <f t="shared" si="300"/>
        <v>8538.5248813955732</v>
      </c>
      <c r="M1919" s="57">
        <f t="shared" si="301"/>
        <v>1.7190620598530028E-2</v>
      </c>
      <c r="N1919" s="57">
        <f t="shared" si="302"/>
        <v>2.4234369735613762E-3</v>
      </c>
      <c r="O1919" s="26"/>
      <c r="R1919" s="63"/>
    </row>
    <row r="1920" spans="1:18" s="2" customFormat="1" x14ac:dyDescent="0.25">
      <c r="A1920" s="72">
        <v>43063</v>
      </c>
      <c r="B1920" s="73">
        <v>7</v>
      </c>
      <c r="C1920" s="74">
        <v>8723</v>
      </c>
      <c r="D1920" s="26">
        <f t="shared" si="293"/>
        <v>146.90973936130405</v>
      </c>
      <c r="E1920" s="57">
        <f t="shared" si="294"/>
        <v>1.6841653027777605E-2</v>
      </c>
      <c r="F1920" s="26">
        <f t="shared" si="295"/>
        <v>20.734664437056633</v>
      </c>
      <c r="G1920" s="57">
        <f t="shared" si="296"/>
        <v>2.377010711573614E-3</v>
      </c>
      <c r="H1920" s="26">
        <f t="shared" si="297"/>
        <v>167.64440379836068</v>
      </c>
      <c r="I1920" s="57">
        <f t="shared" si="298"/>
        <v>1.921866373935122E-2</v>
      </c>
      <c r="J1920" s="14">
        <v>1915</v>
      </c>
      <c r="K1920" s="21">
        <f t="shared" si="299"/>
        <v>8702.2653355629427</v>
      </c>
      <c r="L1920" s="21">
        <f t="shared" si="300"/>
        <v>8555.3555962016399</v>
      </c>
      <c r="M1920" s="57">
        <f t="shared" si="301"/>
        <v>1.7171669571107977E-2</v>
      </c>
      <c r="N1920" s="57">
        <f t="shared" si="302"/>
        <v>2.4235888507383955E-3</v>
      </c>
      <c r="O1920" s="26"/>
      <c r="R1920" s="63"/>
    </row>
    <row r="1921" spans="1:18" s="2" customFormat="1" x14ac:dyDescent="0.25">
      <c r="A1921" s="72">
        <v>42990</v>
      </c>
      <c r="B1921" s="73">
        <v>21</v>
      </c>
      <c r="C1921" s="74">
        <v>8726</v>
      </c>
      <c r="D1921" s="26">
        <f t="shared" si="293"/>
        <v>146.93218600614949</v>
      </c>
      <c r="E1921" s="57">
        <f t="shared" si="294"/>
        <v>1.6838435251678833E-2</v>
      </c>
      <c r="F1921" s="26">
        <f t="shared" si="295"/>
        <v>20.742091649964074</v>
      </c>
      <c r="G1921" s="57">
        <f t="shared" si="296"/>
        <v>2.3770446539037446E-3</v>
      </c>
      <c r="H1921" s="26">
        <f t="shared" si="297"/>
        <v>167.67427765611356</v>
      </c>
      <c r="I1921" s="57">
        <f t="shared" si="298"/>
        <v>1.9215479905582575E-2</v>
      </c>
      <c r="J1921" s="14">
        <v>1916</v>
      </c>
      <c r="K1921" s="21">
        <f t="shared" si="299"/>
        <v>8705.2579083500368</v>
      </c>
      <c r="L1921" s="21">
        <f t="shared" si="300"/>
        <v>8558.3257223438868</v>
      </c>
      <c r="M1921" s="57">
        <f t="shared" si="301"/>
        <v>1.7168333009637878E-2</v>
      </c>
      <c r="N1921" s="57">
        <f t="shared" si="302"/>
        <v>2.4236155905834572E-3</v>
      </c>
      <c r="O1921" s="26"/>
      <c r="R1921" s="63"/>
    </row>
    <row r="1922" spans="1:18" s="2" customFormat="1" x14ac:dyDescent="0.25">
      <c r="A1922" s="72">
        <v>43050</v>
      </c>
      <c r="B1922" s="73">
        <v>8</v>
      </c>
      <c r="C1922" s="74">
        <v>8731</v>
      </c>
      <c r="D1922" s="26">
        <f t="shared" si="293"/>
        <v>146.96959708089187</v>
      </c>
      <c r="E1922" s="57">
        <f t="shared" si="294"/>
        <v>1.6833077205462361E-2</v>
      </c>
      <c r="F1922" s="26">
        <f t="shared" si="295"/>
        <v>20.754470338143143</v>
      </c>
      <c r="G1922" s="57">
        <f t="shared" si="296"/>
        <v>2.3771011726197622E-3</v>
      </c>
      <c r="H1922" s="26">
        <f t="shared" si="297"/>
        <v>167.72406741903501</v>
      </c>
      <c r="I1922" s="57">
        <f t="shared" si="298"/>
        <v>1.9210178378082123E-2</v>
      </c>
      <c r="J1922" s="14">
        <v>1917</v>
      </c>
      <c r="K1922" s="21">
        <f t="shared" si="299"/>
        <v>8710.2455296618573</v>
      </c>
      <c r="L1922" s="21">
        <f t="shared" si="300"/>
        <v>8563.2759325809657</v>
      </c>
      <c r="M1922" s="57">
        <f t="shared" si="301"/>
        <v>1.7162777217269387E-2</v>
      </c>
      <c r="N1922" s="57">
        <f t="shared" si="302"/>
        <v>2.423660115771577E-3</v>
      </c>
      <c r="O1922" s="26"/>
      <c r="R1922" s="63"/>
    </row>
    <row r="1923" spans="1:18" s="2" customFormat="1" x14ac:dyDescent="0.25">
      <c r="A1923" s="72">
        <v>42995</v>
      </c>
      <c r="B1923" s="73">
        <v>21</v>
      </c>
      <c r="C1923" s="74">
        <v>8743</v>
      </c>
      <c r="D1923" s="26">
        <f t="shared" si="293"/>
        <v>147.05938366027362</v>
      </c>
      <c r="E1923" s="57">
        <f t="shared" si="294"/>
        <v>1.6820242898349953E-2</v>
      </c>
      <c r="F1923" s="26">
        <f t="shared" si="295"/>
        <v>20.784179189772914</v>
      </c>
      <c r="G1923" s="57">
        <f t="shared" si="296"/>
        <v>2.3772365537885068E-3</v>
      </c>
      <c r="H1923" s="26">
        <f t="shared" si="297"/>
        <v>167.84356285004654</v>
      </c>
      <c r="I1923" s="57">
        <f t="shared" si="298"/>
        <v>1.9197479452138459E-2</v>
      </c>
      <c r="J1923" s="14">
        <v>1918</v>
      </c>
      <c r="K1923" s="21">
        <f t="shared" si="299"/>
        <v>8722.2158208102264</v>
      </c>
      <c r="L1923" s="21">
        <f t="shared" si="300"/>
        <v>8575.1564371499535</v>
      </c>
      <c r="M1923" s="57">
        <f t="shared" si="301"/>
        <v>1.7149469486430782E-2</v>
      </c>
      <c r="N1923" s="57">
        <f t="shared" si="302"/>
        <v>2.4237667664848759E-3</v>
      </c>
      <c r="O1923" s="26"/>
      <c r="R1923" s="63"/>
    </row>
    <row r="1924" spans="1:18" s="2" customFormat="1" x14ac:dyDescent="0.25">
      <c r="A1924" s="72">
        <v>43013</v>
      </c>
      <c r="B1924" s="73">
        <v>15</v>
      </c>
      <c r="C1924" s="74">
        <v>8745</v>
      </c>
      <c r="D1924" s="26">
        <f t="shared" si="293"/>
        <v>147.07434809017059</v>
      </c>
      <c r="E1924" s="57">
        <f t="shared" si="294"/>
        <v>1.681810727160327E-2</v>
      </c>
      <c r="F1924" s="26">
        <f t="shared" si="295"/>
        <v>20.789130665044542</v>
      </c>
      <c r="G1924" s="57">
        <f t="shared" si="296"/>
        <v>2.3772590811943443E-3</v>
      </c>
      <c r="H1924" s="26">
        <f t="shared" si="297"/>
        <v>167.86347875521514</v>
      </c>
      <c r="I1924" s="57">
        <f t="shared" si="298"/>
        <v>1.9195366352797616E-2</v>
      </c>
      <c r="J1924" s="14">
        <v>1919</v>
      </c>
      <c r="K1924" s="21">
        <f t="shared" si="299"/>
        <v>8724.2108693349546</v>
      </c>
      <c r="L1924" s="21">
        <f t="shared" si="300"/>
        <v>8577.1365212447854</v>
      </c>
      <c r="M1924" s="57">
        <f t="shared" si="301"/>
        <v>1.7147255115489982E-2</v>
      </c>
      <c r="N1924" s="57">
        <f t="shared" si="302"/>
        <v>2.4237845128792994E-3</v>
      </c>
      <c r="O1924" s="26"/>
      <c r="R1924" s="63"/>
    </row>
    <row r="1925" spans="1:18" s="2" customFormat="1" x14ac:dyDescent="0.25">
      <c r="A1925" s="72">
        <v>43013</v>
      </c>
      <c r="B1925" s="73">
        <v>18</v>
      </c>
      <c r="C1925" s="74">
        <v>8749</v>
      </c>
      <c r="D1925" s="26">
        <f t="shared" si="293"/>
        <v>147.10427694996449</v>
      </c>
      <c r="E1925" s="57">
        <f t="shared" si="294"/>
        <v>1.6813838947304205E-2</v>
      </c>
      <c r="F1925" s="26">
        <f t="shared" si="295"/>
        <v>20.799033615587796</v>
      </c>
      <c r="G1925" s="57">
        <f t="shared" si="296"/>
        <v>2.3773041051077604E-3</v>
      </c>
      <c r="H1925" s="26">
        <f t="shared" si="297"/>
        <v>167.90331056555229</v>
      </c>
      <c r="I1925" s="57">
        <f t="shared" si="298"/>
        <v>1.9191143052411964E-2</v>
      </c>
      <c r="J1925" s="14">
        <v>1920</v>
      </c>
      <c r="K1925" s="21">
        <f t="shared" si="299"/>
        <v>8728.2009663844128</v>
      </c>
      <c r="L1925" s="21">
        <f t="shared" si="300"/>
        <v>8581.0966894344474</v>
      </c>
      <c r="M1925" s="57">
        <f t="shared" si="301"/>
        <v>1.7142829439398807E-2</v>
      </c>
      <c r="N1925" s="57">
        <f t="shared" si="302"/>
        <v>2.4238199810983126E-3</v>
      </c>
      <c r="O1925" s="26"/>
      <c r="R1925" s="63"/>
    </row>
    <row r="1926" spans="1:18" s="2" customFormat="1" x14ac:dyDescent="0.25">
      <c r="A1926" s="72">
        <v>43050</v>
      </c>
      <c r="B1926" s="73">
        <v>9</v>
      </c>
      <c r="C1926" s="74">
        <v>8753</v>
      </c>
      <c r="D1926" s="26">
        <f t="shared" si="293"/>
        <v>147.13420580975841</v>
      </c>
      <c r="E1926" s="57">
        <f t="shared" si="294"/>
        <v>1.6809574524135545E-2</v>
      </c>
      <c r="F1926" s="26">
        <f t="shared" si="295"/>
        <v>20.808936566131052</v>
      </c>
      <c r="G1926" s="57">
        <f t="shared" si="296"/>
        <v>2.3773490878705645E-3</v>
      </c>
      <c r="H1926" s="26">
        <f t="shared" si="297"/>
        <v>167.94314237588947</v>
      </c>
      <c r="I1926" s="57">
        <f t="shared" si="298"/>
        <v>1.9186923612006107E-2</v>
      </c>
      <c r="J1926" s="14">
        <v>1921</v>
      </c>
      <c r="K1926" s="21">
        <f t="shared" si="299"/>
        <v>8732.1910634338692</v>
      </c>
      <c r="L1926" s="21">
        <f t="shared" si="300"/>
        <v>8585.0568576241112</v>
      </c>
      <c r="M1926" s="57">
        <f t="shared" si="301"/>
        <v>1.713840784631418E-2</v>
      </c>
      <c r="N1926" s="57">
        <f t="shared" si="302"/>
        <v>2.4238554165953263E-3</v>
      </c>
      <c r="O1926" s="26"/>
      <c r="R1926" s="63"/>
    </row>
    <row r="1927" spans="1:18" s="2" customFormat="1" x14ac:dyDescent="0.25">
      <c r="A1927" s="72">
        <v>42996</v>
      </c>
      <c r="B1927" s="73">
        <v>13</v>
      </c>
      <c r="C1927" s="74">
        <v>8768</v>
      </c>
      <c r="D1927" s="26">
        <f t="shared" ref="D1927:D1990" si="303">IF(C1927&lt;$R$7,$S$6+(C1927-$R$6)*$T$6,IF(C1927&lt;$R$8,$S$7+(C1927-$R$7)*$T$7,IF(C1927&lt;$R$9,$S$8+(C1927-$R$8)*$T$8,$S$9+(C1927-$R$9)*$T$9)))</f>
        <v>147.24643903398558</v>
      </c>
      <c r="E1927" s="57">
        <f t="shared" ref="E1927:E1990" si="304">D1927/C1927</f>
        <v>1.6793617590554925E-2</v>
      </c>
      <c r="F1927" s="26">
        <f t="shared" ref="F1927:F1990" si="305">IF(C1927&lt;$R$7,$U$6+(C1927-$R$6)*$V$6,IF(C1927&lt;$R$8,$U$7+(C1927-$R$7)*$V$7,IF(C1927&lt;$R$9,$U$8+(C1927-$R$8)*$V$8,$U$9+(C1927-$R$9)*$V$9)))</f>
        <v>20.846072630668264</v>
      </c>
      <c r="G1927" s="57">
        <f t="shared" ref="G1927:G1990" si="306">F1927/C1927</f>
        <v>2.3775174076948293E-3</v>
      </c>
      <c r="H1927" s="26">
        <f t="shared" ref="H1927:H1990" si="307">D1927+F1927</f>
        <v>168.09251166465384</v>
      </c>
      <c r="I1927" s="57">
        <f t="shared" ref="I1927:I1990" si="308">H1927/C1927</f>
        <v>1.9171134998249753E-2</v>
      </c>
      <c r="J1927" s="14">
        <v>1922</v>
      </c>
      <c r="K1927" s="21">
        <f t="shared" ref="K1927:K1990" si="309">C1927-F1927</f>
        <v>8747.1539273693325</v>
      </c>
      <c r="L1927" s="21">
        <f t="shared" ref="L1927:L1990" si="310">C1927-H1927</f>
        <v>8599.907488335346</v>
      </c>
      <c r="M1927" s="57">
        <f t="shared" ref="M1927:M1990" si="311">D1927/L1927</f>
        <v>1.7121863140237985E-2</v>
      </c>
      <c r="N1927" s="57">
        <f t="shared" ref="N1927:N1990" si="312">F1927/L1927</f>
        <v>2.4239880090504745E-3</v>
      </c>
      <c r="O1927" s="26"/>
      <c r="R1927" s="63"/>
    </row>
    <row r="1928" spans="1:18" s="2" customFormat="1" x14ac:dyDescent="0.25">
      <c r="A1928" s="72">
        <v>42990</v>
      </c>
      <c r="B1928" s="73">
        <v>19</v>
      </c>
      <c r="C1928" s="74">
        <v>8774</v>
      </c>
      <c r="D1928" s="26">
        <f t="shared" si="303"/>
        <v>147.29133232367647</v>
      </c>
      <c r="E1928" s="57">
        <f t="shared" si="304"/>
        <v>1.6787250093876962E-2</v>
      </c>
      <c r="F1928" s="26">
        <f t="shared" si="305"/>
        <v>20.860927056483145</v>
      </c>
      <c r="G1928" s="57">
        <f t="shared" si="306"/>
        <v>2.3775845744795016E-3</v>
      </c>
      <c r="H1928" s="26">
        <f t="shared" si="307"/>
        <v>168.15225938015962</v>
      </c>
      <c r="I1928" s="57">
        <f t="shared" si="308"/>
        <v>1.9164834668356466E-2</v>
      </c>
      <c r="J1928" s="14">
        <v>1923</v>
      </c>
      <c r="K1928" s="21">
        <f t="shared" si="309"/>
        <v>8753.139072943517</v>
      </c>
      <c r="L1928" s="21">
        <f t="shared" si="310"/>
        <v>8605.8477406198399</v>
      </c>
      <c r="M1928" s="57">
        <f t="shared" si="311"/>
        <v>1.7115261245961546E-2</v>
      </c>
      <c r="N1928" s="57">
        <f t="shared" si="312"/>
        <v>2.4240409179003938E-3</v>
      </c>
      <c r="O1928" s="26"/>
      <c r="R1928" s="63"/>
    </row>
    <row r="1929" spans="1:18" s="2" customFormat="1" x14ac:dyDescent="0.25">
      <c r="A1929" s="72">
        <v>43016</v>
      </c>
      <c r="B1929" s="73">
        <v>15</v>
      </c>
      <c r="C1929" s="74">
        <v>8783</v>
      </c>
      <c r="D1929" s="26">
        <f t="shared" si="303"/>
        <v>147.35867225821278</v>
      </c>
      <c r="E1929" s="57">
        <f t="shared" si="304"/>
        <v>1.6777715160903196E-2</v>
      </c>
      <c r="F1929" s="26">
        <f t="shared" si="305"/>
        <v>20.883208695205472</v>
      </c>
      <c r="G1929" s="57">
        <f t="shared" si="306"/>
        <v>2.3776851525908541E-3</v>
      </c>
      <c r="H1929" s="26">
        <f t="shared" si="307"/>
        <v>168.24188095341825</v>
      </c>
      <c r="I1929" s="57">
        <f t="shared" si="308"/>
        <v>1.915540031349405E-2</v>
      </c>
      <c r="J1929" s="14">
        <v>1924</v>
      </c>
      <c r="K1929" s="21">
        <f t="shared" si="309"/>
        <v>8762.1167913047939</v>
      </c>
      <c r="L1929" s="21">
        <f t="shared" si="310"/>
        <v>8614.7581190465826</v>
      </c>
      <c r="M1929" s="57">
        <f t="shared" si="311"/>
        <v>1.710537547565193E-2</v>
      </c>
      <c r="N1929" s="57">
        <f t="shared" si="312"/>
        <v>2.4241201443641544E-3</v>
      </c>
      <c r="O1929" s="26"/>
      <c r="R1929" s="63"/>
    </row>
    <row r="1930" spans="1:18" s="2" customFormat="1" x14ac:dyDescent="0.25">
      <c r="A1930" s="72">
        <v>43004</v>
      </c>
      <c r="B1930" s="73">
        <v>13</v>
      </c>
      <c r="C1930" s="74">
        <v>8785</v>
      </c>
      <c r="D1930" s="26">
        <f t="shared" si="303"/>
        <v>147.37363668810971</v>
      </c>
      <c r="E1930" s="57">
        <f t="shared" si="304"/>
        <v>1.677559894002387E-2</v>
      </c>
      <c r="F1930" s="26">
        <f t="shared" si="305"/>
        <v>20.8881601704771</v>
      </c>
      <c r="G1930" s="57">
        <f t="shared" si="306"/>
        <v>2.377707475296198E-3</v>
      </c>
      <c r="H1930" s="26">
        <f t="shared" si="307"/>
        <v>168.26179685858682</v>
      </c>
      <c r="I1930" s="57">
        <f t="shared" si="308"/>
        <v>1.9153306415320072E-2</v>
      </c>
      <c r="J1930" s="14">
        <v>1925</v>
      </c>
      <c r="K1930" s="21">
        <f t="shared" si="309"/>
        <v>8764.1118398295221</v>
      </c>
      <c r="L1930" s="21">
        <f t="shared" si="310"/>
        <v>8616.7382031414127</v>
      </c>
      <c r="M1930" s="57">
        <f t="shared" si="311"/>
        <v>1.710318141432933E-2</v>
      </c>
      <c r="N1930" s="57">
        <f t="shared" si="312"/>
        <v>2.4241377279933937E-3</v>
      </c>
      <c r="O1930" s="26"/>
      <c r="R1930" s="63"/>
    </row>
    <row r="1931" spans="1:18" s="2" customFormat="1" x14ac:dyDescent="0.25">
      <c r="A1931" s="72">
        <v>43013</v>
      </c>
      <c r="B1931" s="73">
        <v>16</v>
      </c>
      <c r="C1931" s="74">
        <v>8785</v>
      </c>
      <c r="D1931" s="26">
        <f t="shared" si="303"/>
        <v>147.37363668810971</v>
      </c>
      <c r="E1931" s="57">
        <f t="shared" si="304"/>
        <v>1.677559894002387E-2</v>
      </c>
      <c r="F1931" s="26">
        <f t="shared" si="305"/>
        <v>20.8881601704771</v>
      </c>
      <c r="G1931" s="57">
        <f t="shared" si="306"/>
        <v>2.377707475296198E-3</v>
      </c>
      <c r="H1931" s="26">
        <f t="shared" si="307"/>
        <v>168.26179685858682</v>
      </c>
      <c r="I1931" s="57">
        <f t="shared" si="308"/>
        <v>1.9153306415320072E-2</v>
      </c>
      <c r="J1931" s="14">
        <v>1926</v>
      </c>
      <c r="K1931" s="21">
        <f t="shared" si="309"/>
        <v>8764.1118398295221</v>
      </c>
      <c r="L1931" s="21">
        <f t="shared" si="310"/>
        <v>8616.7382031414127</v>
      </c>
      <c r="M1931" s="57">
        <f t="shared" si="311"/>
        <v>1.710318141432933E-2</v>
      </c>
      <c r="N1931" s="57">
        <f t="shared" si="312"/>
        <v>2.4241377279933937E-3</v>
      </c>
      <c r="O1931" s="26"/>
      <c r="R1931" s="63"/>
    </row>
    <row r="1932" spans="1:18" s="2" customFormat="1" x14ac:dyDescent="0.25">
      <c r="A1932" s="72">
        <v>43066</v>
      </c>
      <c r="B1932" s="73">
        <v>6</v>
      </c>
      <c r="C1932" s="74">
        <v>8787</v>
      </c>
      <c r="D1932" s="26">
        <f t="shared" si="303"/>
        <v>147.38860111800668</v>
      </c>
      <c r="E1932" s="57">
        <f t="shared" si="304"/>
        <v>1.677348368248625E-2</v>
      </c>
      <c r="F1932" s="26">
        <f t="shared" si="305"/>
        <v>20.893111645748728</v>
      </c>
      <c r="G1932" s="57">
        <f t="shared" si="306"/>
        <v>2.3777297878398462E-3</v>
      </c>
      <c r="H1932" s="26">
        <f t="shared" si="307"/>
        <v>168.28171276375539</v>
      </c>
      <c r="I1932" s="57">
        <f t="shared" si="308"/>
        <v>1.9151213470326094E-2</v>
      </c>
      <c r="J1932" s="14">
        <v>1927</v>
      </c>
      <c r="K1932" s="21">
        <f t="shared" si="309"/>
        <v>8766.1068883542521</v>
      </c>
      <c r="L1932" s="21">
        <f t="shared" si="310"/>
        <v>8618.7182872362446</v>
      </c>
      <c r="M1932" s="57">
        <f t="shared" si="311"/>
        <v>1.7100988361144081E-2</v>
      </c>
      <c r="N1932" s="57">
        <f t="shared" si="312"/>
        <v>2.4241553035432256E-3</v>
      </c>
      <c r="O1932" s="26"/>
      <c r="R1932" s="63"/>
    </row>
    <row r="1933" spans="1:18" s="2" customFormat="1" x14ac:dyDescent="0.25">
      <c r="A1933" s="72">
        <v>43016</v>
      </c>
      <c r="B1933" s="73">
        <v>19</v>
      </c>
      <c r="C1933" s="74">
        <v>8791</v>
      </c>
      <c r="D1933" s="26">
        <f t="shared" si="303"/>
        <v>147.4185299778006</v>
      </c>
      <c r="E1933" s="57">
        <f t="shared" si="304"/>
        <v>1.6769256054806121E-2</v>
      </c>
      <c r="F1933" s="26">
        <f t="shared" si="305"/>
        <v>20.903014596291985</v>
      </c>
      <c r="G1933" s="57">
        <f t="shared" si="306"/>
        <v>2.3777743824697972E-3</v>
      </c>
      <c r="H1933" s="26">
        <f t="shared" si="307"/>
        <v>168.3215445740926</v>
      </c>
      <c r="I1933" s="57">
        <f t="shared" si="308"/>
        <v>1.9147030437275919E-2</v>
      </c>
      <c r="J1933" s="14">
        <v>1928</v>
      </c>
      <c r="K1933" s="21">
        <f t="shared" si="309"/>
        <v>8770.0969854037085</v>
      </c>
      <c r="L1933" s="21">
        <f t="shared" si="310"/>
        <v>8622.6784554259066</v>
      </c>
      <c r="M1933" s="57">
        <f t="shared" si="311"/>
        <v>1.7096605276407589E-2</v>
      </c>
      <c r="N1933" s="57">
        <f t="shared" si="312"/>
        <v>2.4241904304269347E-3</v>
      </c>
      <c r="O1933" s="26"/>
      <c r="R1933" s="63"/>
    </row>
    <row r="1934" spans="1:18" s="2" customFormat="1" x14ac:dyDescent="0.25">
      <c r="A1934" s="72">
        <v>42990</v>
      </c>
      <c r="B1934" s="73">
        <v>20</v>
      </c>
      <c r="C1934" s="74">
        <v>8792</v>
      </c>
      <c r="D1934" s="26">
        <f t="shared" si="303"/>
        <v>147.42601219274908</v>
      </c>
      <c r="E1934" s="57">
        <f t="shared" si="304"/>
        <v>1.6768199748947804E-2</v>
      </c>
      <c r="F1934" s="26">
        <f t="shared" si="305"/>
        <v>20.905490333927798</v>
      </c>
      <c r="G1934" s="57">
        <f t="shared" si="306"/>
        <v>2.3777855247870561E-3</v>
      </c>
      <c r="H1934" s="26">
        <f t="shared" si="307"/>
        <v>168.33150252667687</v>
      </c>
      <c r="I1934" s="57">
        <f t="shared" si="308"/>
        <v>1.9145985273734858E-2</v>
      </c>
      <c r="J1934" s="14">
        <v>1929</v>
      </c>
      <c r="K1934" s="21">
        <f t="shared" si="309"/>
        <v>8771.0945096660726</v>
      </c>
      <c r="L1934" s="21">
        <f t="shared" si="310"/>
        <v>8623.6684974733234</v>
      </c>
      <c r="M1934" s="57">
        <f t="shared" si="311"/>
        <v>1.7095510134224653E-2</v>
      </c>
      <c r="N1934" s="57">
        <f t="shared" si="312"/>
        <v>2.4241992071069251E-3</v>
      </c>
      <c r="O1934" s="26"/>
      <c r="R1934" s="63"/>
    </row>
    <row r="1935" spans="1:18" s="2" customFormat="1" x14ac:dyDescent="0.25">
      <c r="A1935" s="72">
        <v>43055</v>
      </c>
      <c r="B1935" s="73">
        <v>8</v>
      </c>
      <c r="C1935" s="74">
        <v>8795</v>
      </c>
      <c r="D1935" s="26">
        <f t="shared" si="303"/>
        <v>147.4484588375945</v>
      </c>
      <c r="E1935" s="57">
        <f t="shared" si="304"/>
        <v>1.6765032272608813E-2</v>
      </c>
      <c r="F1935" s="26">
        <f t="shared" si="305"/>
        <v>20.912917546835242</v>
      </c>
      <c r="G1935" s="57">
        <f t="shared" si="306"/>
        <v>2.3778189365361276E-3</v>
      </c>
      <c r="H1935" s="26">
        <f t="shared" si="307"/>
        <v>168.36137638442975</v>
      </c>
      <c r="I1935" s="57">
        <f t="shared" si="308"/>
        <v>1.914285120914494E-2</v>
      </c>
      <c r="J1935" s="14">
        <v>1930</v>
      </c>
      <c r="K1935" s="21">
        <f t="shared" si="309"/>
        <v>8774.0870824531648</v>
      </c>
      <c r="L1935" s="21">
        <f t="shared" si="310"/>
        <v>8626.6386236155704</v>
      </c>
      <c r="M1935" s="57">
        <f t="shared" si="311"/>
        <v>1.7092226215892691E-2</v>
      </c>
      <c r="N1935" s="57">
        <f t="shared" si="312"/>
        <v>2.4242255250597577E-3</v>
      </c>
      <c r="O1935" s="26"/>
      <c r="R1935" s="63"/>
    </row>
    <row r="1936" spans="1:18" s="2" customFormat="1" x14ac:dyDescent="0.25">
      <c r="A1936" s="72">
        <v>43003</v>
      </c>
      <c r="B1936" s="73">
        <v>14</v>
      </c>
      <c r="C1936" s="74">
        <v>8797</v>
      </c>
      <c r="D1936" s="26">
        <f t="shared" si="303"/>
        <v>147.46342326749146</v>
      </c>
      <c r="E1936" s="57">
        <f t="shared" si="304"/>
        <v>1.6762921821926961E-2</v>
      </c>
      <c r="F1936" s="26">
        <f t="shared" si="305"/>
        <v>20.917869022106871</v>
      </c>
      <c r="G1936" s="57">
        <f t="shared" si="306"/>
        <v>2.3778411983752267E-3</v>
      </c>
      <c r="H1936" s="26">
        <f t="shared" si="307"/>
        <v>168.38129228959832</v>
      </c>
      <c r="I1936" s="57">
        <f t="shared" si="308"/>
        <v>1.9140763020302185E-2</v>
      </c>
      <c r="J1936" s="14">
        <v>1931</v>
      </c>
      <c r="K1936" s="21">
        <f t="shared" si="309"/>
        <v>8776.082130977893</v>
      </c>
      <c r="L1936" s="21">
        <f t="shared" si="310"/>
        <v>8628.6187077104023</v>
      </c>
      <c r="M1936" s="57">
        <f t="shared" si="311"/>
        <v>1.7090038192986833E-2</v>
      </c>
      <c r="N1936" s="57">
        <f t="shared" si="312"/>
        <v>2.4242430602959639E-3</v>
      </c>
      <c r="O1936" s="26"/>
      <c r="R1936" s="63"/>
    </row>
    <row r="1937" spans="1:18" s="2" customFormat="1" x14ac:dyDescent="0.25">
      <c r="A1937" s="72">
        <v>43004</v>
      </c>
      <c r="B1937" s="73">
        <v>22</v>
      </c>
      <c r="C1937" s="74">
        <v>8797</v>
      </c>
      <c r="D1937" s="26">
        <f t="shared" si="303"/>
        <v>147.46342326749146</v>
      </c>
      <c r="E1937" s="57">
        <f t="shared" si="304"/>
        <v>1.6762921821926961E-2</v>
      </c>
      <c r="F1937" s="26">
        <f t="shared" si="305"/>
        <v>20.917869022106871</v>
      </c>
      <c r="G1937" s="57">
        <f t="shared" si="306"/>
        <v>2.3778411983752267E-3</v>
      </c>
      <c r="H1937" s="26">
        <f t="shared" si="307"/>
        <v>168.38129228959832</v>
      </c>
      <c r="I1937" s="57">
        <f t="shared" si="308"/>
        <v>1.9140763020302185E-2</v>
      </c>
      <c r="J1937" s="14">
        <v>1932</v>
      </c>
      <c r="K1937" s="21">
        <f t="shared" si="309"/>
        <v>8776.082130977893</v>
      </c>
      <c r="L1937" s="21">
        <f t="shared" si="310"/>
        <v>8628.6187077104023</v>
      </c>
      <c r="M1937" s="57">
        <f t="shared" si="311"/>
        <v>1.7090038192986833E-2</v>
      </c>
      <c r="N1937" s="57">
        <f t="shared" si="312"/>
        <v>2.4242430602959639E-3</v>
      </c>
      <c r="O1937" s="26"/>
      <c r="R1937" s="63"/>
    </row>
    <row r="1938" spans="1:18" s="2" customFormat="1" x14ac:dyDescent="0.25">
      <c r="A1938" s="72">
        <v>42984</v>
      </c>
      <c r="B1938" s="73">
        <v>16</v>
      </c>
      <c r="C1938" s="74">
        <v>8801</v>
      </c>
      <c r="D1938" s="26">
        <f t="shared" si="303"/>
        <v>147.49335212728539</v>
      </c>
      <c r="E1938" s="57">
        <f t="shared" si="304"/>
        <v>1.6758703798123553E-2</v>
      </c>
      <c r="F1938" s="26">
        <f t="shared" si="305"/>
        <v>20.927771972650124</v>
      </c>
      <c r="G1938" s="57">
        <f t="shared" si="306"/>
        <v>2.3778856916998208E-3</v>
      </c>
      <c r="H1938" s="26">
        <f t="shared" si="307"/>
        <v>168.42112409993553</v>
      </c>
      <c r="I1938" s="57">
        <f t="shared" si="308"/>
        <v>1.9136589489823375E-2</v>
      </c>
      <c r="J1938" s="14">
        <v>1933</v>
      </c>
      <c r="K1938" s="21">
        <f t="shared" si="309"/>
        <v>8780.0722280273494</v>
      </c>
      <c r="L1938" s="21">
        <f t="shared" si="310"/>
        <v>8632.5788759000643</v>
      </c>
      <c r="M1938" s="57">
        <f t="shared" si="311"/>
        <v>1.7085665158420832E-2</v>
      </c>
      <c r="N1938" s="57">
        <f t="shared" si="312"/>
        <v>2.424278106635674E-3</v>
      </c>
      <c r="O1938" s="26"/>
      <c r="R1938" s="63"/>
    </row>
    <row r="1939" spans="1:18" s="2" customFormat="1" x14ac:dyDescent="0.25">
      <c r="A1939" s="72">
        <v>42990</v>
      </c>
      <c r="B1939" s="73">
        <v>18</v>
      </c>
      <c r="C1939" s="74">
        <v>8805</v>
      </c>
      <c r="D1939" s="26">
        <f t="shared" si="303"/>
        <v>147.52328098707929</v>
      </c>
      <c r="E1939" s="57">
        <f t="shared" si="304"/>
        <v>1.6754489606709742E-2</v>
      </c>
      <c r="F1939" s="26">
        <f t="shared" si="305"/>
        <v>20.937674923193381</v>
      </c>
      <c r="G1939" s="57">
        <f t="shared" si="306"/>
        <v>2.3779301445989074E-3</v>
      </c>
      <c r="H1939" s="26">
        <f t="shared" si="307"/>
        <v>168.46095591027267</v>
      </c>
      <c r="I1939" s="57">
        <f t="shared" si="308"/>
        <v>1.9132419751308652E-2</v>
      </c>
      <c r="J1939" s="14">
        <v>1934</v>
      </c>
      <c r="K1939" s="21">
        <f t="shared" si="309"/>
        <v>8784.0623250768058</v>
      </c>
      <c r="L1939" s="21">
        <f t="shared" si="310"/>
        <v>8636.5390440897281</v>
      </c>
      <c r="M1939" s="57">
        <f t="shared" si="311"/>
        <v>1.7081296134246554E-2</v>
      </c>
      <c r="N1939" s="57">
        <f t="shared" si="312"/>
        <v>2.4243131208353339E-3</v>
      </c>
      <c r="O1939" s="26"/>
      <c r="R1939" s="63"/>
    </row>
    <row r="1940" spans="1:18" s="2" customFormat="1" x14ac:dyDescent="0.25">
      <c r="A1940" s="72">
        <v>42980</v>
      </c>
      <c r="B1940" s="73">
        <v>17</v>
      </c>
      <c r="C1940" s="74">
        <v>8806</v>
      </c>
      <c r="D1940" s="26">
        <f t="shared" si="303"/>
        <v>147.53076320202777</v>
      </c>
      <c r="E1940" s="57">
        <f t="shared" si="304"/>
        <v>1.6753436657055164E-2</v>
      </c>
      <c r="F1940" s="26">
        <f t="shared" si="305"/>
        <v>20.940150660829197</v>
      </c>
      <c r="G1940" s="57">
        <f t="shared" si="306"/>
        <v>2.3779412515136495E-3</v>
      </c>
      <c r="H1940" s="26">
        <f t="shared" si="307"/>
        <v>168.47091386285697</v>
      </c>
      <c r="I1940" s="57">
        <f t="shared" si="308"/>
        <v>1.9131377908568815E-2</v>
      </c>
      <c r="J1940" s="14">
        <v>1935</v>
      </c>
      <c r="K1940" s="21">
        <f t="shared" si="309"/>
        <v>8785.0598493391717</v>
      </c>
      <c r="L1940" s="21">
        <f t="shared" si="310"/>
        <v>8637.5290861371432</v>
      </c>
      <c r="M1940" s="57">
        <f t="shared" si="311"/>
        <v>1.7080204504180276E-2</v>
      </c>
      <c r="N1940" s="57">
        <f t="shared" si="312"/>
        <v>2.4243218693685469E-3</v>
      </c>
      <c r="O1940" s="26"/>
      <c r="R1940" s="63"/>
    </row>
    <row r="1941" spans="1:18" s="2" customFormat="1" x14ac:dyDescent="0.25">
      <c r="A1941" s="72">
        <v>43069</v>
      </c>
      <c r="B1941" s="73">
        <v>8</v>
      </c>
      <c r="C1941" s="74">
        <v>8816</v>
      </c>
      <c r="D1941" s="26">
        <f t="shared" si="303"/>
        <v>147.60558535151256</v>
      </c>
      <c r="E1941" s="57">
        <f t="shared" si="304"/>
        <v>1.6742920298492805E-2</v>
      </c>
      <c r="F1941" s="26">
        <f t="shared" si="305"/>
        <v>20.964908037187335</v>
      </c>
      <c r="G1941" s="57">
        <f t="shared" si="306"/>
        <v>2.3780521820766032E-3</v>
      </c>
      <c r="H1941" s="26">
        <f t="shared" si="307"/>
        <v>168.5704933886999</v>
      </c>
      <c r="I1941" s="57">
        <f t="shared" si="308"/>
        <v>1.9120972480569407E-2</v>
      </c>
      <c r="J1941" s="14">
        <v>1936</v>
      </c>
      <c r="K1941" s="21">
        <f t="shared" si="309"/>
        <v>8795.0350919628127</v>
      </c>
      <c r="L1941" s="21">
        <f t="shared" si="310"/>
        <v>8647.4295066113009</v>
      </c>
      <c r="M1941" s="57">
        <f t="shared" si="311"/>
        <v>1.7069301951367428E-2</v>
      </c>
      <c r="N1941" s="57">
        <f t="shared" si="312"/>
        <v>2.4244092445227607E-3</v>
      </c>
      <c r="O1941" s="26"/>
      <c r="R1941" s="63"/>
    </row>
    <row r="1942" spans="1:18" s="2" customFormat="1" x14ac:dyDescent="0.25">
      <c r="A1942" s="72">
        <v>43016</v>
      </c>
      <c r="B1942" s="73">
        <v>18</v>
      </c>
      <c r="C1942" s="74">
        <v>8817</v>
      </c>
      <c r="D1942" s="26">
        <f t="shared" si="303"/>
        <v>147.61306756646104</v>
      </c>
      <c r="E1942" s="57">
        <f t="shared" si="304"/>
        <v>1.6741869974646825E-2</v>
      </c>
      <c r="F1942" s="26">
        <f t="shared" si="305"/>
        <v>20.967383774823148</v>
      </c>
      <c r="G1942" s="57">
        <f t="shared" si="306"/>
        <v>2.3780632612933139E-3</v>
      </c>
      <c r="H1942" s="26">
        <f t="shared" si="307"/>
        <v>168.58045134128417</v>
      </c>
      <c r="I1942" s="57">
        <f t="shared" si="308"/>
        <v>1.9119933235940134E-2</v>
      </c>
      <c r="J1942" s="14">
        <v>1937</v>
      </c>
      <c r="K1942" s="21">
        <f t="shared" si="309"/>
        <v>8796.0326162251768</v>
      </c>
      <c r="L1942" s="21">
        <f t="shared" si="310"/>
        <v>8648.4195486587159</v>
      </c>
      <c r="M1942" s="57">
        <f t="shared" si="311"/>
        <v>1.7068213068982572E-2</v>
      </c>
      <c r="N1942" s="57">
        <f t="shared" si="312"/>
        <v>2.4244179710355266E-3</v>
      </c>
      <c r="O1942" s="26"/>
      <c r="R1942" s="63"/>
    </row>
    <row r="1943" spans="1:18" s="2" customFormat="1" x14ac:dyDescent="0.25">
      <c r="A1943" s="72">
        <v>43016</v>
      </c>
      <c r="B1943" s="73">
        <v>20</v>
      </c>
      <c r="C1943" s="74">
        <v>8821</v>
      </c>
      <c r="D1943" s="26">
        <f t="shared" si="303"/>
        <v>147.64299642625494</v>
      </c>
      <c r="E1943" s="57">
        <f t="shared" si="304"/>
        <v>1.673767106067962E-2</v>
      </c>
      <c r="F1943" s="26">
        <f t="shared" si="305"/>
        <v>20.977286725366405</v>
      </c>
      <c r="G1943" s="57">
        <f t="shared" si="306"/>
        <v>2.3781075530400638E-3</v>
      </c>
      <c r="H1943" s="26">
        <f t="shared" si="307"/>
        <v>168.62028315162135</v>
      </c>
      <c r="I1943" s="57">
        <f t="shared" si="308"/>
        <v>1.9115778613719686E-2</v>
      </c>
      <c r="J1943" s="14">
        <v>1938</v>
      </c>
      <c r="K1943" s="21">
        <f t="shared" si="309"/>
        <v>8800.0227132746331</v>
      </c>
      <c r="L1943" s="21">
        <f t="shared" si="310"/>
        <v>8652.3797168483779</v>
      </c>
      <c r="M1943" s="57">
        <f t="shared" si="311"/>
        <v>1.7063860031334106E-2</v>
      </c>
      <c r="N1943" s="57">
        <f t="shared" si="312"/>
        <v>2.4244528571160957E-3</v>
      </c>
      <c r="O1943" s="26"/>
      <c r="R1943" s="63"/>
    </row>
    <row r="1944" spans="1:18" s="2" customFormat="1" x14ac:dyDescent="0.25">
      <c r="A1944" s="72">
        <v>43016</v>
      </c>
      <c r="B1944" s="73">
        <v>16</v>
      </c>
      <c r="C1944" s="74">
        <v>8822</v>
      </c>
      <c r="D1944" s="26">
        <f t="shared" si="303"/>
        <v>147.65047864120342</v>
      </c>
      <c r="E1944" s="57">
        <f t="shared" si="304"/>
        <v>1.6736621927137093E-2</v>
      </c>
      <c r="F1944" s="26">
        <f t="shared" si="305"/>
        <v>20.979762463002217</v>
      </c>
      <c r="G1944" s="57">
        <f t="shared" si="306"/>
        <v>2.3781186197009995E-3</v>
      </c>
      <c r="H1944" s="26">
        <f t="shared" si="307"/>
        <v>168.63024110420565</v>
      </c>
      <c r="I1944" s="57">
        <f t="shared" si="308"/>
        <v>1.9114740546838094E-2</v>
      </c>
      <c r="J1944" s="14">
        <v>1939</v>
      </c>
      <c r="K1944" s="21">
        <f t="shared" si="309"/>
        <v>8801.0202375369972</v>
      </c>
      <c r="L1944" s="21">
        <f t="shared" si="310"/>
        <v>8653.3697588957948</v>
      </c>
      <c r="M1944" s="57">
        <f t="shared" si="311"/>
        <v>1.7062772394467081E-2</v>
      </c>
      <c r="N1944" s="57">
        <f t="shared" si="312"/>
        <v>2.4244615736470415E-3</v>
      </c>
      <c r="O1944" s="26"/>
      <c r="R1944" s="63"/>
    </row>
    <row r="1945" spans="1:18" s="2" customFormat="1" x14ac:dyDescent="0.25">
      <c r="A1945" s="72">
        <v>43016</v>
      </c>
      <c r="B1945" s="73">
        <v>14</v>
      </c>
      <c r="C1945" s="74">
        <v>8826</v>
      </c>
      <c r="D1945" s="26">
        <f t="shared" si="303"/>
        <v>147.68040750099735</v>
      </c>
      <c r="E1945" s="57">
        <f t="shared" si="304"/>
        <v>1.6732427770337337E-2</v>
      </c>
      <c r="F1945" s="26">
        <f t="shared" si="305"/>
        <v>20.989665413545474</v>
      </c>
      <c r="G1945" s="57">
        <f t="shared" si="306"/>
        <v>2.3781628612673323E-3</v>
      </c>
      <c r="H1945" s="26">
        <f t="shared" si="307"/>
        <v>168.67007291454283</v>
      </c>
      <c r="I1945" s="57">
        <f t="shared" si="308"/>
        <v>1.9110590631604672E-2</v>
      </c>
      <c r="J1945" s="14">
        <v>1940</v>
      </c>
      <c r="K1945" s="21">
        <f t="shared" si="309"/>
        <v>8805.0103345864554</v>
      </c>
      <c r="L1945" s="21">
        <f t="shared" si="310"/>
        <v>8657.3299270854568</v>
      </c>
      <c r="M1945" s="57">
        <f t="shared" si="311"/>
        <v>1.7058424334616396E-2</v>
      </c>
      <c r="N1945" s="57">
        <f t="shared" si="312"/>
        <v>2.424496419834582E-3</v>
      </c>
      <c r="O1945" s="26"/>
      <c r="R1945" s="63"/>
    </row>
    <row r="1946" spans="1:18" s="2" customFormat="1" x14ac:dyDescent="0.25">
      <c r="A1946" s="72">
        <v>43000</v>
      </c>
      <c r="B1946" s="73">
        <v>12</v>
      </c>
      <c r="C1946" s="74">
        <v>8831</v>
      </c>
      <c r="D1946" s="26">
        <f t="shared" si="303"/>
        <v>147.71781857573973</v>
      </c>
      <c r="E1946" s="57">
        <f t="shared" si="304"/>
        <v>1.6727190417363803E-2</v>
      </c>
      <c r="F1946" s="26">
        <f t="shared" si="305"/>
        <v>21.002044101724543</v>
      </c>
      <c r="G1946" s="57">
        <f t="shared" si="306"/>
        <v>2.3782181068649692E-3</v>
      </c>
      <c r="H1946" s="26">
        <f t="shared" si="307"/>
        <v>168.71986267746428</v>
      </c>
      <c r="I1946" s="57">
        <f t="shared" si="308"/>
        <v>1.9105408524228772E-2</v>
      </c>
      <c r="J1946" s="14">
        <v>1941</v>
      </c>
      <c r="K1946" s="21">
        <f t="shared" si="309"/>
        <v>8809.9979558982759</v>
      </c>
      <c r="L1946" s="21">
        <f t="shared" si="310"/>
        <v>8662.2801373225357</v>
      </c>
      <c r="M1946" s="57">
        <f t="shared" si="311"/>
        <v>1.7052994850545032E-2</v>
      </c>
      <c r="N1946" s="57">
        <f t="shared" si="312"/>
        <v>2.4245399327637264E-3</v>
      </c>
      <c r="O1946" s="26"/>
      <c r="R1946" s="63"/>
    </row>
    <row r="1947" spans="1:18" s="2" customFormat="1" x14ac:dyDescent="0.25">
      <c r="A1947" s="72">
        <v>43020</v>
      </c>
      <c r="B1947" s="73">
        <v>21</v>
      </c>
      <c r="C1947" s="74">
        <v>8834</v>
      </c>
      <c r="D1947" s="26">
        <f t="shared" si="303"/>
        <v>147.74026522058517</v>
      </c>
      <c r="E1947" s="57">
        <f t="shared" si="304"/>
        <v>1.6724050851322749E-2</v>
      </c>
      <c r="F1947" s="26">
        <f t="shared" si="305"/>
        <v>21.009471314631988</v>
      </c>
      <c r="G1947" s="57">
        <f t="shared" si="306"/>
        <v>2.3782512242055678E-3</v>
      </c>
      <c r="H1947" s="26">
        <f t="shared" si="307"/>
        <v>168.74973653521715</v>
      </c>
      <c r="I1947" s="57">
        <f t="shared" si="308"/>
        <v>1.9102302075528318E-2</v>
      </c>
      <c r="J1947" s="14">
        <v>1942</v>
      </c>
      <c r="K1947" s="21">
        <f t="shared" si="309"/>
        <v>8812.9905286853682</v>
      </c>
      <c r="L1947" s="21">
        <f t="shared" si="310"/>
        <v>8665.2502634647826</v>
      </c>
      <c r="M1947" s="57">
        <f t="shared" si="311"/>
        <v>1.7049740137743179E-2</v>
      </c>
      <c r="N1947" s="57">
        <f t="shared" si="312"/>
        <v>2.4245660166578261E-3</v>
      </c>
      <c r="O1947" s="26"/>
      <c r="R1947" s="63"/>
    </row>
    <row r="1948" spans="1:18" s="2" customFormat="1" x14ac:dyDescent="0.25">
      <c r="A1948" s="72">
        <v>43013</v>
      </c>
      <c r="B1948" s="73">
        <v>17</v>
      </c>
      <c r="C1948" s="74">
        <v>8843</v>
      </c>
      <c r="D1948" s="26">
        <f t="shared" si="303"/>
        <v>147.80760515512148</v>
      </c>
      <c r="E1948" s="57">
        <f t="shared" si="304"/>
        <v>1.6714644934425135E-2</v>
      </c>
      <c r="F1948" s="26">
        <f t="shared" si="305"/>
        <v>21.031752953354314</v>
      </c>
      <c r="G1948" s="57">
        <f t="shared" si="306"/>
        <v>2.3783504414061196E-3</v>
      </c>
      <c r="H1948" s="26">
        <f t="shared" si="307"/>
        <v>168.83935810847578</v>
      </c>
      <c r="I1948" s="57">
        <f t="shared" si="308"/>
        <v>1.9092995375831253E-2</v>
      </c>
      <c r="J1948" s="14">
        <v>1943</v>
      </c>
      <c r="K1948" s="21">
        <f t="shared" si="309"/>
        <v>8821.968247046645</v>
      </c>
      <c r="L1948" s="21">
        <f t="shared" si="310"/>
        <v>8674.1606418915235</v>
      </c>
      <c r="M1948" s="57">
        <f t="shared" si="311"/>
        <v>1.7039989372722747E-2</v>
      </c>
      <c r="N1948" s="57">
        <f t="shared" si="312"/>
        <v>2.4246441611632456E-3</v>
      </c>
      <c r="O1948" s="26"/>
      <c r="R1948" s="63"/>
    </row>
    <row r="1949" spans="1:18" s="2" customFormat="1" x14ac:dyDescent="0.25">
      <c r="A1949" s="72">
        <v>43016</v>
      </c>
      <c r="B1949" s="73">
        <v>17</v>
      </c>
      <c r="C1949" s="74">
        <v>8844</v>
      </c>
      <c r="D1949" s="26">
        <f t="shared" si="303"/>
        <v>147.81508737006996</v>
      </c>
      <c r="E1949" s="57">
        <f t="shared" si="304"/>
        <v>1.6713601014254859E-2</v>
      </c>
      <c r="F1949" s="26">
        <f t="shared" si="305"/>
        <v>21.034228690990126</v>
      </c>
      <c r="G1949" s="57">
        <f t="shared" si="306"/>
        <v>2.3783614530744151E-3</v>
      </c>
      <c r="H1949" s="26">
        <f t="shared" si="307"/>
        <v>168.84931606106008</v>
      </c>
      <c r="I1949" s="57">
        <f t="shared" si="308"/>
        <v>1.9091962467329273E-2</v>
      </c>
      <c r="J1949" s="14">
        <v>1944</v>
      </c>
      <c r="K1949" s="21">
        <f t="shared" si="309"/>
        <v>8822.9657713090091</v>
      </c>
      <c r="L1949" s="21">
        <f t="shared" si="310"/>
        <v>8675.1506839389403</v>
      </c>
      <c r="M1949" s="57">
        <f t="shared" si="311"/>
        <v>1.7038907190826423E-2</v>
      </c>
      <c r="N1949" s="57">
        <f t="shared" si="312"/>
        <v>2.4246528339770075E-3</v>
      </c>
      <c r="O1949" s="26"/>
      <c r="R1949" s="63"/>
    </row>
    <row r="1950" spans="1:18" s="2" customFormat="1" x14ac:dyDescent="0.25">
      <c r="A1950" s="72">
        <v>42993</v>
      </c>
      <c r="B1950" s="73">
        <v>21</v>
      </c>
      <c r="C1950" s="74">
        <v>8848</v>
      </c>
      <c r="D1950" s="26">
        <f t="shared" si="303"/>
        <v>147.84501622986386</v>
      </c>
      <c r="E1950" s="57">
        <f t="shared" si="304"/>
        <v>1.6709427693248628E-2</v>
      </c>
      <c r="F1950" s="26">
        <f t="shared" si="305"/>
        <v>21.044131641533383</v>
      </c>
      <c r="G1950" s="57">
        <f t="shared" si="306"/>
        <v>2.3784054748568471E-3</v>
      </c>
      <c r="H1950" s="26">
        <f t="shared" si="307"/>
        <v>168.88914787139726</v>
      </c>
      <c r="I1950" s="57">
        <f t="shared" si="308"/>
        <v>1.9087833168105476E-2</v>
      </c>
      <c r="J1950" s="14">
        <v>1945</v>
      </c>
      <c r="K1950" s="21">
        <f t="shared" si="309"/>
        <v>8826.9558683584673</v>
      </c>
      <c r="L1950" s="21">
        <f t="shared" si="310"/>
        <v>8679.1108521286023</v>
      </c>
      <c r="M1950" s="57">
        <f t="shared" si="311"/>
        <v>1.7034580932170491E-2</v>
      </c>
      <c r="N1950" s="57">
        <f t="shared" si="312"/>
        <v>2.4246875054455821E-3</v>
      </c>
      <c r="O1950" s="26"/>
      <c r="R1950" s="63"/>
    </row>
    <row r="1951" spans="1:18" s="2" customFormat="1" x14ac:dyDescent="0.25">
      <c r="A1951" s="72">
        <v>42981</v>
      </c>
      <c r="B1951" s="73">
        <v>19</v>
      </c>
      <c r="C1951" s="74">
        <v>8855</v>
      </c>
      <c r="D1951" s="26">
        <f t="shared" si="303"/>
        <v>147.89739173450323</v>
      </c>
      <c r="E1951" s="57">
        <f t="shared" si="304"/>
        <v>1.6702133453924701E-2</v>
      </c>
      <c r="F1951" s="26">
        <f t="shared" si="305"/>
        <v>21.061461804984081</v>
      </c>
      <c r="G1951" s="57">
        <f t="shared" si="306"/>
        <v>2.378482417276576E-3</v>
      </c>
      <c r="H1951" s="26">
        <f t="shared" si="307"/>
        <v>168.95885353948731</v>
      </c>
      <c r="I1951" s="57">
        <f t="shared" si="308"/>
        <v>1.9080615871201276E-2</v>
      </c>
      <c r="J1951" s="14">
        <v>1946</v>
      </c>
      <c r="K1951" s="21">
        <f t="shared" si="309"/>
        <v>8833.938538195016</v>
      </c>
      <c r="L1951" s="21">
        <f t="shared" si="310"/>
        <v>8686.0411464605131</v>
      </c>
      <c r="M1951" s="57">
        <f t="shared" si="311"/>
        <v>1.7027019471899479E-2</v>
      </c>
      <c r="N1951" s="57">
        <f t="shared" si="312"/>
        <v>2.4247481044418545E-3</v>
      </c>
      <c r="O1951" s="26"/>
      <c r="R1951" s="63"/>
    </row>
    <row r="1952" spans="1:18" s="2" customFormat="1" x14ac:dyDescent="0.25">
      <c r="A1952" s="72">
        <v>42980</v>
      </c>
      <c r="B1952" s="73">
        <v>18</v>
      </c>
      <c r="C1952" s="74">
        <v>8861</v>
      </c>
      <c r="D1952" s="26">
        <f t="shared" si="303"/>
        <v>147.94228502419409</v>
      </c>
      <c r="E1952" s="57">
        <f t="shared" si="304"/>
        <v>1.6695890421419037E-2</v>
      </c>
      <c r="F1952" s="26">
        <f t="shared" si="305"/>
        <v>21.076316230798966</v>
      </c>
      <c r="G1952" s="57">
        <f t="shared" si="306"/>
        <v>2.3785482711656657E-3</v>
      </c>
      <c r="H1952" s="26">
        <f t="shared" si="307"/>
        <v>169.01860125499306</v>
      </c>
      <c r="I1952" s="57">
        <f t="shared" si="308"/>
        <v>1.9074438692584704E-2</v>
      </c>
      <c r="J1952" s="14">
        <v>1947</v>
      </c>
      <c r="K1952" s="21">
        <f t="shared" si="309"/>
        <v>8839.9236837692006</v>
      </c>
      <c r="L1952" s="21">
        <f t="shared" si="310"/>
        <v>8691.981398745007</v>
      </c>
      <c r="M1952" s="57">
        <f t="shared" si="311"/>
        <v>1.7020547817273832E-2</v>
      </c>
      <c r="N1952" s="57">
        <f t="shared" si="312"/>
        <v>2.4247999695261742E-3</v>
      </c>
      <c r="O1952" s="26"/>
      <c r="R1952" s="63"/>
    </row>
    <row r="1953" spans="1:18" s="2" customFormat="1" x14ac:dyDescent="0.25">
      <c r="A1953" s="72">
        <v>42995</v>
      </c>
      <c r="B1953" s="73">
        <v>14</v>
      </c>
      <c r="C1953" s="74">
        <v>8872</v>
      </c>
      <c r="D1953" s="26">
        <f t="shared" si="303"/>
        <v>148.02458938862736</v>
      </c>
      <c r="E1953" s="57">
        <f t="shared" si="304"/>
        <v>1.668446679312752E-2</v>
      </c>
      <c r="F1953" s="26">
        <f t="shared" si="305"/>
        <v>21.103549344792917</v>
      </c>
      <c r="G1953" s="57">
        <f t="shared" si="306"/>
        <v>2.3786687719559193E-3</v>
      </c>
      <c r="H1953" s="26">
        <f t="shared" si="307"/>
        <v>169.12813873342029</v>
      </c>
      <c r="I1953" s="57">
        <f t="shared" si="308"/>
        <v>1.906313556508344E-2</v>
      </c>
      <c r="J1953" s="14">
        <v>1948</v>
      </c>
      <c r="K1953" s="21">
        <f t="shared" si="309"/>
        <v>8850.8964506552074</v>
      </c>
      <c r="L1953" s="21">
        <f t="shared" si="310"/>
        <v>8702.8718612665798</v>
      </c>
      <c r="M1953" s="57">
        <f t="shared" si="311"/>
        <v>1.7008706062585241E-2</v>
      </c>
      <c r="N1953" s="57">
        <f t="shared" si="312"/>
        <v>2.4248948716247784E-3</v>
      </c>
      <c r="O1953" s="26"/>
      <c r="R1953" s="63"/>
    </row>
    <row r="1954" spans="1:18" s="2" customFormat="1" x14ac:dyDescent="0.25">
      <c r="A1954" s="72">
        <v>43017</v>
      </c>
      <c r="B1954" s="73">
        <v>11</v>
      </c>
      <c r="C1954" s="74">
        <v>8874</v>
      </c>
      <c r="D1954" s="26">
        <f t="shared" si="303"/>
        <v>148.0395538185243</v>
      </c>
      <c r="E1954" s="57">
        <f t="shared" si="304"/>
        <v>1.6682392812544997E-2</v>
      </c>
      <c r="F1954" s="26">
        <f t="shared" si="305"/>
        <v>21.108500820064545</v>
      </c>
      <c r="G1954" s="57">
        <f t="shared" si="306"/>
        <v>2.3786906490944944E-3</v>
      </c>
      <c r="H1954" s="26">
        <f t="shared" si="307"/>
        <v>169.14805463858883</v>
      </c>
      <c r="I1954" s="57">
        <f t="shared" si="308"/>
        <v>1.906108346163949E-2</v>
      </c>
      <c r="J1954" s="14">
        <v>1949</v>
      </c>
      <c r="K1954" s="21">
        <f t="shared" si="309"/>
        <v>8852.8914991799356</v>
      </c>
      <c r="L1954" s="21">
        <f t="shared" si="310"/>
        <v>8704.8519453614117</v>
      </c>
      <c r="M1954" s="57">
        <f t="shared" si="311"/>
        <v>1.700655619966181E-2</v>
      </c>
      <c r="N1954" s="57">
        <f t="shared" si="312"/>
        <v>2.4249121010395491E-3</v>
      </c>
      <c r="O1954" s="26"/>
      <c r="R1954" s="63"/>
    </row>
    <row r="1955" spans="1:18" s="2" customFormat="1" x14ac:dyDescent="0.25">
      <c r="A1955" s="72">
        <v>43063</v>
      </c>
      <c r="B1955" s="73">
        <v>9</v>
      </c>
      <c r="C1955" s="74">
        <v>8878</v>
      </c>
      <c r="D1955" s="26">
        <f t="shared" si="303"/>
        <v>148.06948267831822</v>
      </c>
      <c r="E1955" s="57">
        <f t="shared" si="304"/>
        <v>1.6678247654687794E-2</v>
      </c>
      <c r="F1955" s="26">
        <f t="shared" si="305"/>
        <v>21.118403770607802</v>
      </c>
      <c r="G1955" s="57">
        <f t="shared" si="306"/>
        <v>2.3787343738012842E-3</v>
      </c>
      <c r="H1955" s="26">
        <f t="shared" si="307"/>
        <v>169.18788644892604</v>
      </c>
      <c r="I1955" s="57">
        <f t="shared" si="308"/>
        <v>1.9056982028489079E-2</v>
      </c>
      <c r="J1955" s="14">
        <v>1950</v>
      </c>
      <c r="K1955" s="21">
        <f t="shared" si="309"/>
        <v>8856.881596229392</v>
      </c>
      <c r="L1955" s="21">
        <f t="shared" si="310"/>
        <v>8708.8121135510737</v>
      </c>
      <c r="M1955" s="57">
        <f t="shared" si="311"/>
        <v>1.7002259406643915E-2</v>
      </c>
      <c r="N1955" s="57">
        <f t="shared" si="312"/>
        <v>2.4249465363648361E-3</v>
      </c>
      <c r="O1955" s="26"/>
      <c r="R1955" s="63"/>
    </row>
    <row r="1956" spans="1:18" s="2" customFormat="1" x14ac:dyDescent="0.25">
      <c r="A1956" s="72">
        <v>42994</v>
      </c>
      <c r="B1956" s="73">
        <v>20</v>
      </c>
      <c r="C1956" s="74">
        <v>8879</v>
      </c>
      <c r="D1956" s="26">
        <f t="shared" si="303"/>
        <v>148.07696489326671</v>
      </c>
      <c r="E1956" s="57">
        <f t="shared" si="304"/>
        <v>1.6677211948785527E-2</v>
      </c>
      <c r="F1956" s="26">
        <f t="shared" si="305"/>
        <v>21.120879508243618</v>
      </c>
      <c r="G1956" s="57">
        <f t="shared" si="306"/>
        <v>2.3787452988223469E-3</v>
      </c>
      <c r="H1956" s="26">
        <f t="shared" si="307"/>
        <v>169.19784440151034</v>
      </c>
      <c r="I1956" s="57">
        <f t="shared" si="308"/>
        <v>1.9055957247607877E-2</v>
      </c>
      <c r="J1956" s="14">
        <v>1951</v>
      </c>
      <c r="K1956" s="21">
        <f t="shared" si="309"/>
        <v>8857.8791204917561</v>
      </c>
      <c r="L1956" s="21">
        <f t="shared" si="310"/>
        <v>8709.8021555984888</v>
      </c>
      <c r="M1956" s="57">
        <f t="shared" si="311"/>
        <v>1.7001185818909303E-2</v>
      </c>
      <c r="N1956" s="57">
        <f t="shared" si="312"/>
        <v>2.4249551403033344E-3</v>
      </c>
      <c r="O1956" s="26"/>
      <c r="R1956" s="63"/>
    </row>
    <row r="1957" spans="1:18" s="2" customFormat="1" x14ac:dyDescent="0.25">
      <c r="A1957" s="72">
        <v>42998</v>
      </c>
      <c r="B1957" s="73">
        <v>12</v>
      </c>
      <c r="C1957" s="74">
        <v>8883</v>
      </c>
      <c r="D1957" s="26">
        <f t="shared" si="303"/>
        <v>148.1068937530606</v>
      </c>
      <c r="E1957" s="57">
        <f t="shared" si="304"/>
        <v>1.667307145705962E-2</v>
      </c>
      <c r="F1957" s="26">
        <f t="shared" si="305"/>
        <v>21.130782458786872</v>
      </c>
      <c r="G1957" s="57">
        <f t="shared" si="306"/>
        <v>2.3787889743090026E-3</v>
      </c>
      <c r="H1957" s="26">
        <f t="shared" si="307"/>
        <v>169.23767621184749</v>
      </c>
      <c r="I1957" s="57">
        <f t="shared" si="308"/>
        <v>1.9051860431368625E-2</v>
      </c>
      <c r="J1957" s="14">
        <v>1952</v>
      </c>
      <c r="K1957" s="21">
        <f t="shared" si="309"/>
        <v>8861.8692175412125</v>
      </c>
      <c r="L1957" s="21">
        <f t="shared" si="310"/>
        <v>8713.7623237881526</v>
      </c>
      <c r="M1957" s="57">
        <f t="shared" si="311"/>
        <v>1.6996893907553101E-2</v>
      </c>
      <c r="N1957" s="57">
        <f t="shared" si="312"/>
        <v>2.4249895365060451E-3</v>
      </c>
      <c r="O1957" s="26"/>
      <c r="R1957" s="63"/>
    </row>
    <row r="1958" spans="1:18" s="2" customFormat="1" x14ac:dyDescent="0.25">
      <c r="A1958" s="72">
        <v>42984</v>
      </c>
      <c r="B1958" s="73">
        <v>13</v>
      </c>
      <c r="C1958" s="74">
        <v>8886</v>
      </c>
      <c r="D1958" s="26">
        <f t="shared" si="303"/>
        <v>148.12934039790605</v>
      </c>
      <c r="E1958" s="57">
        <f t="shared" si="304"/>
        <v>1.6669968534538157E-2</v>
      </c>
      <c r="F1958" s="26">
        <f t="shared" si="305"/>
        <v>21.138209671694316</v>
      </c>
      <c r="G1958" s="57">
        <f t="shared" si="306"/>
        <v>2.3788217051197743E-3</v>
      </c>
      <c r="H1958" s="26">
        <f t="shared" si="307"/>
        <v>169.26755006960036</v>
      </c>
      <c r="I1958" s="57">
        <f t="shared" si="308"/>
        <v>1.9048790239657928E-2</v>
      </c>
      <c r="J1958" s="14">
        <v>1953</v>
      </c>
      <c r="K1958" s="21">
        <f t="shared" si="309"/>
        <v>8864.8617903283048</v>
      </c>
      <c r="L1958" s="21">
        <f t="shared" si="310"/>
        <v>8716.7324499303995</v>
      </c>
      <c r="M1958" s="57">
        <f t="shared" si="311"/>
        <v>1.6993677533269799E-2</v>
      </c>
      <c r="N1958" s="57">
        <f t="shared" si="312"/>
        <v>2.4250153131478869E-3</v>
      </c>
      <c r="O1958" s="26"/>
      <c r="R1958" s="63"/>
    </row>
    <row r="1959" spans="1:18" s="2" customFormat="1" x14ac:dyDescent="0.25">
      <c r="A1959" s="72">
        <v>42992</v>
      </c>
      <c r="B1959" s="73">
        <v>13</v>
      </c>
      <c r="C1959" s="74">
        <v>8886</v>
      </c>
      <c r="D1959" s="26">
        <f t="shared" si="303"/>
        <v>148.12934039790605</v>
      </c>
      <c r="E1959" s="57">
        <f t="shared" si="304"/>
        <v>1.6669968534538157E-2</v>
      </c>
      <c r="F1959" s="26">
        <f t="shared" si="305"/>
        <v>21.138209671694316</v>
      </c>
      <c r="G1959" s="57">
        <f t="shared" si="306"/>
        <v>2.3788217051197743E-3</v>
      </c>
      <c r="H1959" s="26">
        <f t="shared" si="307"/>
        <v>169.26755006960036</v>
      </c>
      <c r="I1959" s="57">
        <f t="shared" si="308"/>
        <v>1.9048790239657928E-2</v>
      </c>
      <c r="J1959" s="14">
        <v>1954</v>
      </c>
      <c r="K1959" s="21">
        <f t="shared" si="309"/>
        <v>8864.8617903283048</v>
      </c>
      <c r="L1959" s="21">
        <f t="shared" si="310"/>
        <v>8716.7324499303995</v>
      </c>
      <c r="M1959" s="57">
        <f t="shared" si="311"/>
        <v>1.6993677533269799E-2</v>
      </c>
      <c r="N1959" s="57">
        <f t="shared" si="312"/>
        <v>2.4250153131478869E-3</v>
      </c>
      <c r="O1959" s="26"/>
      <c r="R1959" s="63"/>
    </row>
    <row r="1960" spans="1:18" s="2" customFormat="1" x14ac:dyDescent="0.25">
      <c r="A1960" s="72">
        <v>42997</v>
      </c>
      <c r="B1960" s="73">
        <v>13</v>
      </c>
      <c r="C1960" s="74">
        <v>8886</v>
      </c>
      <c r="D1960" s="26">
        <f t="shared" si="303"/>
        <v>148.12934039790605</v>
      </c>
      <c r="E1960" s="57">
        <f t="shared" si="304"/>
        <v>1.6669968534538157E-2</v>
      </c>
      <c r="F1960" s="26">
        <f t="shared" si="305"/>
        <v>21.138209671694316</v>
      </c>
      <c r="G1960" s="57">
        <f t="shared" si="306"/>
        <v>2.3788217051197743E-3</v>
      </c>
      <c r="H1960" s="26">
        <f t="shared" si="307"/>
        <v>169.26755006960036</v>
      </c>
      <c r="I1960" s="57">
        <f t="shared" si="308"/>
        <v>1.9048790239657928E-2</v>
      </c>
      <c r="J1960" s="14">
        <v>1955</v>
      </c>
      <c r="K1960" s="21">
        <f t="shared" si="309"/>
        <v>8864.8617903283048</v>
      </c>
      <c r="L1960" s="21">
        <f t="shared" si="310"/>
        <v>8716.7324499303995</v>
      </c>
      <c r="M1960" s="57">
        <f t="shared" si="311"/>
        <v>1.6993677533269799E-2</v>
      </c>
      <c r="N1960" s="57">
        <f t="shared" si="312"/>
        <v>2.4250153131478869E-3</v>
      </c>
      <c r="O1960" s="26"/>
      <c r="R1960" s="63"/>
    </row>
    <row r="1961" spans="1:18" s="2" customFormat="1" x14ac:dyDescent="0.25">
      <c r="A1961" s="72">
        <v>43001</v>
      </c>
      <c r="B1961" s="73">
        <v>13</v>
      </c>
      <c r="C1961" s="74">
        <v>8890</v>
      </c>
      <c r="D1961" s="26">
        <f t="shared" si="303"/>
        <v>148.15926925769998</v>
      </c>
      <c r="E1961" s="57">
        <f t="shared" si="304"/>
        <v>1.6665834562170977E-2</v>
      </c>
      <c r="F1961" s="26">
        <f t="shared" si="305"/>
        <v>21.148112622237569</v>
      </c>
      <c r="G1961" s="57">
        <f t="shared" si="306"/>
        <v>2.378865311837747E-3</v>
      </c>
      <c r="H1961" s="26">
        <f t="shared" si="307"/>
        <v>169.30738187993754</v>
      </c>
      <c r="I1961" s="57">
        <f t="shared" si="308"/>
        <v>1.9044699874008721E-2</v>
      </c>
      <c r="J1961" s="14">
        <v>1956</v>
      </c>
      <c r="K1961" s="21">
        <f t="shared" si="309"/>
        <v>8868.851887377763</v>
      </c>
      <c r="L1961" s="21">
        <f t="shared" si="310"/>
        <v>8720.6926181200633</v>
      </c>
      <c r="M1961" s="57">
        <f t="shared" si="311"/>
        <v>1.6989392442275871E-2</v>
      </c>
      <c r="N1961" s="57">
        <f t="shared" si="312"/>
        <v>2.4250496546909034E-3</v>
      </c>
      <c r="O1961" s="26"/>
      <c r="R1961" s="63"/>
    </row>
    <row r="1962" spans="1:18" s="2" customFormat="1" x14ac:dyDescent="0.25">
      <c r="A1962" s="72">
        <v>43014</v>
      </c>
      <c r="B1962" s="73">
        <v>15</v>
      </c>
      <c r="C1962" s="74">
        <v>8918</v>
      </c>
      <c r="D1962" s="26">
        <f t="shared" si="303"/>
        <v>148.36877127625738</v>
      </c>
      <c r="E1962" s="57">
        <f t="shared" si="304"/>
        <v>1.6637000591641329E-2</v>
      </c>
      <c r="F1962" s="26">
        <f t="shared" si="305"/>
        <v>21.217433276040364</v>
      </c>
      <c r="G1962" s="57">
        <f t="shared" si="306"/>
        <v>2.3791694635613772E-3</v>
      </c>
      <c r="H1962" s="26">
        <f t="shared" si="307"/>
        <v>169.58620455229774</v>
      </c>
      <c r="I1962" s="57">
        <f t="shared" si="308"/>
        <v>1.9016170055202706E-2</v>
      </c>
      <c r="J1962" s="14">
        <v>1957</v>
      </c>
      <c r="K1962" s="21">
        <f t="shared" si="309"/>
        <v>8896.7825667239595</v>
      </c>
      <c r="L1962" s="21">
        <f t="shared" si="310"/>
        <v>8748.4137954477028</v>
      </c>
      <c r="M1962" s="57">
        <f t="shared" si="311"/>
        <v>1.6959505430968764E-2</v>
      </c>
      <c r="N1962" s="57">
        <f t="shared" si="312"/>
        <v>2.425289174945177E-3</v>
      </c>
      <c r="O1962" s="26"/>
      <c r="R1962" s="63"/>
    </row>
    <row r="1963" spans="1:18" s="2" customFormat="1" x14ac:dyDescent="0.25">
      <c r="A1963" s="72">
        <v>42981</v>
      </c>
      <c r="B1963" s="73">
        <v>16</v>
      </c>
      <c r="C1963" s="74">
        <v>8924</v>
      </c>
      <c r="D1963" s="26">
        <f t="shared" si="303"/>
        <v>148.41366456594824</v>
      </c>
      <c r="E1963" s="57">
        <f t="shared" si="304"/>
        <v>1.6630845424243416E-2</v>
      </c>
      <c r="F1963" s="26">
        <f t="shared" si="305"/>
        <v>21.232287701855245</v>
      </c>
      <c r="G1963" s="57">
        <f t="shared" si="306"/>
        <v>2.3792343906157828E-3</v>
      </c>
      <c r="H1963" s="26">
        <f t="shared" si="307"/>
        <v>169.64595226780349</v>
      </c>
      <c r="I1963" s="57">
        <f t="shared" si="308"/>
        <v>1.90100798148592E-2</v>
      </c>
      <c r="J1963" s="14">
        <v>1958</v>
      </c>
      <c r="K1963" s="21">
        <f t="shared" si="309"/>
        <v>8902.767712298144</v>
      </c>
      <c r="L1963" s="21">
        <f t="shared" si="310"/>
        <v>8754.3540477321967</v>
      </c>
      <c r="M1963" s="57">
        <f t="shared" si="311"/>
        <v>1.6953125696851909E-2</v>
      </c>
      <c r="N1963" s="57">
        <f t="shared" si="312"/>
        <v>2.4253403033608675E-3</v>
      </c>
      <c r="O1963" s="26"/>
      <c r="R1963" s="63"/>
    </row>
    <row r="1964" spans="1:18" s="2" customFormat="1" x14ac:dyDescent="0.25">
      <c r="A1964" s="72">
        <v>42998</v>
      </c>
      <c r="B1964" s="73">
        <v>22</v>
      </c>
      <c r="C1964" s="74">
        <v>8934</v>
      </c>
      <c r="D1964" s="26">
        <f t="shared" si="303"/>
        <v>148.48848671543303</v>
      </c>
      <c r="E1964" s="57">
        <f t="shared" si="304"/>
        <v>1.6620605184176521E-2</v>
      </c>
      <c r="F1964" s="26">
        <f t="shared" si="305"/>
        <v>21.257045078213388</v>
      </c>
      <c r="G1964" s="57">
        <f t="shared" si="306"/>
        <v>2.3793424085754855E-3</v>
      </c>
      <c r="H1964" s="26">
        <f t="shared" si="307"/>
        <v>169.74553179364642</v>
      </c>
      <c r="I1964" s="57">
        <f t="shared" si="308"/>
        <v>1.8999947592752007E-2</v>
      </c>
      <c r="J1964" s="14">
        <v>1959</v>
      </c>
      <c r="K1964" s="21">
        <f t="shared" si="309"/>
        <v>8912.7429549217868</v>
      </c>
      <c r="L1964" s="21">
        <f t="shared" si="310"/>
        <v>8764.2544682063544</v>
      </c>
      <c r="M1964" s="57">
        <f t="shared" si="311"/>
        <v>1.6942512024736074E-2</v>
      </c>
      <c r="N1964" s="57">
        <f t="shared" si="312"/>
        <v>2.4254253633696401E-3</v>
      </c>
      <c r="O1964" s="26"/>
      <c r="R1964" s="63"/>
    </row>
    <row r="1965" spans="1:18" s="2" customFormat="1" x14ac:dyDescent="0.25">
      <c r="A1965" s="72">
        <v>43019</v>
      </c>
      <c r="B1965" s="73">
        <v>12</v>
      </c>
      <c r="C1965" s="74">
        <v>8934</v>
      </c>
      <c r="D1965" s="26">
        <f t="shared" si="303"/>
        <v>148.48848671543303</v>
      </c>
      <c r="E1965" s="57">
        <f t="shared" si="304"/>
        <v>1.6620605184176521E-2</v>
      </c>
      <c r="F1965" s="26">
        <f t="shared" si="305"/>
        <v>21.257045078213388</v>
      </c>
      <c r="G1965" s="57">
        <f t="shared" si="306"/>
        <v>2.3793424085754855E-3</v>
      </c>
      <c r="H1965" s="26">
        <f t="shared" si="307"/>
        <v>169.74553179364642</v>
      </c>
      <c r="I1965" s="57">
        <f t="shared" si="308"/>
        <v>1.8999947592752007E-2</v>
      </c>
      <c r="J1965" s="14">
        <v>1960</v>
      </c>
      <c r="K1965" s="21">
        <f t="shared" si="309"/>
        <v>8912.7429549217868</v>
      </c>
      <c r="L1965" s="21">
        <f t="shared" si="310"/>
        <v>8764.2544682063544</v>
      </c>
      <c r="M1965" s="57">
        <f t="shared" si="311"/>
        <v>1.6942512024736074E-2</v>
      </c>
      <c r="N1965" s="57">
        <f t="shared" si="312"/>
        <v>2.4254253633696401E-3</v>
      </c>
      <c r="O1965" s="26"/>
      <c r="R1965" s="63"/>
    </row>
    <row r="1966" spans="1:18" s="2" customFormat="1" x14ac:dyDescent="0.25">
      <c r="A1966" s="72">
        <v>43001</v>
      </c>
      <c r="B1966" s="73">
        <v>20</v>
      </c>
      <c r="C1966" s="74">
        <v>8939</v>
      </c>
      <c r="D1966" s="26">
        <f t="shared" si="303"/>
        <v>148.52589779017541</v>
      </c>
      <c r="E1966" s="57">
        <f t="shared" si="304"/>
        <v>1.6615493655909544E-2</v>
      </c>
      <c r="F1966" s="26">
        <f t="shared" si="305"/>
        <v>21.269423766392457</v>
      </c>
      <c r="G1966" s="57">
        <f t="shared" si="306"/>
        <v>2.3793963269261053E-3</v>
      </c>
      <c r="H1966" s="26">
        <f t="shared" si="307"/>
        <v>169.79532155656787</v>
      </c>
      <c r="I1966" s="57">
        <f t="shared" si="308"/>
        <v>1.8994889982835651E-2</v>
      </c>
      <c r="J1966" s="14">
        <v>1961</v>
      </c>
      <c r="K1966" s="21">
        <f t="shared" si="309"/>
        <v>8917.7305762336073</v>
      </c>
      <c r="L1966" s="21">
        <f t="shared" si="310"/>
        <v>8769.2046784434315</v>
      </c>
      <c r="M1966" s="57">
        <f t="shared" si="311"/>
        <v>1.6937214175794486E-2</v>
      </c>
      <c r="N1966" s="57">
        <f t="shared" si="312"/>
        <v>2.4254678213495484E-3</v>
      </c>
      <c r="O1966" s="26"/>
      <c r="R1966" s="63"/>
    </row>
    <row r="1967" spans="1:18" s="2" customFormat="1" x14ac:dyDescent="0.25">
      <c r="A1967" s="72">
        <v>43056</v>
      </c>
      <c r="B1967" s="73">
        <v>8</v>
      </c>
      <c r="C1967" s="74">
        <v>8942</v>
      </c>
      <c r="D1967" s="26">
        <f t="shared" si="303"/>
        <v>148.54834443502085</v>
      </c>
      <c r="E1967" s="57">
        <f t="shared" si="304"/>
        <v>1.6612429482780234E-2</v>
      </c>
      <c r="F1967" s="26">
        <f t="shared" si="305"/>
        <v>21.276850979299898</v>
      </c>
      <c r="G1967" s="57">
        <f t="shared" si="306"/>
        <v>2.3794286489935024E-3</v>
      </c>
      <c r="H1967" s="26">
        <f t="shared" si="307"/>
        <v>169.82519541432075</v>
      </c>
      <c r="I1967" s="57">
        <f t="shared" si="308"/>
        <v>1.8991858131773735E-2</v>
      </c>
      <c r="J1967" s="14">
        <v>1962</v>
      </c>
      <c r="K1967" s="21">
        <f t="shared" si="309"/>
        <v>8920.7231490206996</v>
      </c>
      <c r="L1967" s="21">
        <f t="shared" si="310"/>
        <v>8772.1748045856784</v>
      </c>
      <c r="M1967" s="57">
        <f t="shared" si="311"/>
        <v>1.6934038336464386E-2</v>
      </c>
      <c r="N1967" s="57">
        <f t="shared" si="312"/>
        <v>2.4254932731364821E-3</v>
      </c>
      <c r="O1967" s="26"/>
      <c r="R1967" s="63"/>
    </row>
    <row r="1968" spans="1:18" s="2" customFormat="1" x14ac:dyDescent="0.25">
      <c r="A1968" s="72">
        <v>42982</v>
      </c>
      <c r="B1968" s="73">
        <v>14</v>
      </c>
      <c r="C1968" s="74">
        <v>8946</v>
      </c>
      <c r="D1968" s="26">
        <f t="shared" si="303"/>
        <v>148.57827329481475</v>
      </c>
      <c r="E1968" s="57">
        <f t="shared" si="304"/>
        <v>1.6608347115449895E-2</v>
      </c>
      <c r="F1968" s="26">
        <f t="shared" si="305"/>
        <v>21.286753929843155</v>
      </c>
      <c r="G1968" s="57">
        <f t="shared" si="306"/>
        <v>2.379471711361855E-3</v>
      </c>
      <c r="H1968" s="26">
        <f t="shared" si="307"/>
        <v>169.86502722465789</v>
      </c>
      <c r="I1968" s="57">
        <f t="shared" si="308"/>
        <v>1.8987818826811748E-2</v>
      </c>
      <c r="J1968" s="14">
        <v>1963</v>
      </c>
      <c r="K1968" s="21">
        <f t="shared" si="309"/>
        <v>8924.7132460701559</v>
      </c>
      <c r="L1968" s="21">
        <f t="shared" si="310"/>
        <v>8776.1349727753422</v>
      </c>
      <c r="M1968" s="57">
        <f t="shared" si="311"/>
        <v>1.692980722786545E-2</v>
      </c>
      <c r="N1968" s="57">
        <f t="shared" si="312"/>
        <v>2.4255271820542075E-3</v>
      </c>
      <c r="O1968" s="26"/>
      <c r="R1968" s="63"/>
    </row>
    <row r="1969" spans="1:18" s="2" customFormat="1" x14ac:dyDescent="0.25">
      <c r="A1969" s="72">
        <v>43060</v>
      </c>
      <c r="B1969" s="73">
        <v>6</v>
      </c>
      <c r="C1969" s="74">
        <v>8950</v>
      </c>
      <c r="D1969" s="26">
        <f t="shared" si="303"/>
        <v>148.60820215460868</v>
      </c>
      <c r="E1969" s="57">
        <f t="shared" si="304"/>
        <v>1.6604268397162981E-2</v>
      </c>
      <c r="F1969" s="26">
        <f t="shared" si="305"/>
        <v>21.296656880386411</v>
      </c>
      <c r="G1969" s="57">
        <f t="shared" si="306"/>
        <v>2.3795147352387051E-3</v>
      </c>
      <c r="H1969" s="26">
        <f t="shared" si="307"/>
        <v>169.9048590349951</v>
      </c>
      <c r="I1969" s="57">
        <f t="shared" si="308"/>
        <v>1.8983783132401687E-2</v>
      </c>
      <c r="J1969" s="14">
        <v>1964</v>
      </c>
      <c r="K1969" s="21">
        <f t="shared" si="309"/>
        <v>8928.7033431196141</v>
      </c>
      <c r="L1969" s="21">
        <f t="shared" si="310"/>
        <v>8780.0951409650042</v>
      </c>
      <c r="M1969" s="57">
        <f t="shared" si="311"/>
        <v>1.6925579936059261E-2</v>
      </c>
      <c r="N1969" s="57">
        <f t="shared" si="312"/>
        <v>2.4255610603834223E-3</v>
      </c>
      <c r="O1969" s="26"/>
      <c r="R1969" s="63"/>
    </row>
    <row r="1970" spans="1:18" s="2" customFormat="1" x14ac:dyDescent="0.25">
      <c r="A1970" s="72">
        <v>43054</v>
      </c>
      <c r="B1970" s="73">
        <v>7</v>
      </c>
      <c r="C1970" s="74">
        <v>8955</v>
      </c>
      <c r="D1970" s="26">
        <f t="shared" si="303"/>
        <v>148.64561322935106</v>
      </c>
      <c r="E1970" s="57">
        <f t="shared" si="304"/>
        <v>1.6599175123322284E-2</v>
      </c>
      <c r="F1970" s="26">
        <f t="shared" si="305"/>
        <v>21.309035568565481</v>
      </c>
      <c r="G1970" s="57">
        <f t="shared" si="306"/>
        <v>2.3795684610346713E-3</v>
      </c>
      <c r="H1970" s="26">
        <f t="shared" si="307"/>
        <v>169.95464879791655</v>
      </c>
      <c r="I1970" s="57">
        <f t="shared" si="308"/>
        <v>1.8978743584356958E-2</v>
      </c>
      <c r="J1970" s="14">
        <v>1965</v>
      </c>
      <c r="K1970" s="21">
        <f t="shared" si="309"/>
        <v>8933.6909644314346</v>
      </c>
      <c r="L1970" s="21">
        <f t="shared" si="310"/>
        <v>8785.0453512020831</v>
      </c>
      <c r="M1970" s="57">
        <f t="shared" si="311"/>
        <v>1.6920301180802833E-2</v>
      </c>
      <c r="N1970" s="57">
        <f t="shared" si="312"/>
        <v>2.4256033653428668E-3</v>
      </c>
      <c r="O1970" s="26"/>
      <c r="R1970" s="63"/>
    </row>
    <row r="1971" spans="1:18" s="2" customFormat="1" x14ac:dyDescent="0.25">
      <c r="A1971" s="72">
        <v>43020</v>
      </c>
      <c r="B1971" s="73">
        <v>19</v>
      </c>
      <c r="C1971" s="74">
        <v>8959</v>
      </c>
      <c r="D1971" s="26">
        <f t="shared" si="303"/>
        <v>148.67554208914498</v>
      </c>
      <c r="E1971" s="57">
        <f t="shared" si="304"/>
        <v>1.6595104597515904E-2</v>
      </c>
      <c r="F1971" s="26">
        <f t="shared" si="305"/>
        <v>21.318938519108737</v>
      </c>
      <c r="G1971" s="57">
        <f t="shared" si="306"/>
        <v>2.3796113984941108E-3</v>
      </c>
      <c r="H1971" s="26">
        <f t="shared" si="307"/>
        <v>169.99448060825372</v>
      </c>
      <c r="I1971" s="57">
        <f t="shared" si="308"/>
        <v>1.8974715996010014E-2</v>
      </c>
      <c r="J1971" s="14">
        <v>1966</v>
      </c>
      <c r="K1971" s="21">
        <f t="shared" si="309"/>
        <v>8937.681061480891</v>
      </c>
      <c r="L1971" s="21">
        <f t="shared" si="310"/>
        <v>8789.0055193917469</v>
      </c>
      <c r="M1971" s="57">
        <f t="shared" si="311"/>
        <v>1.6916082457920024E-2</v>
      </c>
      <c r="N1971" s="57">
        <f t="shared" si="312"/>
        <v>2.4256371749990821E-3</v>
      </c>
      <c r="O1971" s="26"/>
      <c r="R1971" s="63"/>
    </row>
    <row r="1972" spans="1:18" s="2" customFormat="1" x14ac:dyDescent="0.25">
      <c r="A1972" s="72">
        <v>43002</v>
      </c>
      <c r="B1972" s="73">
        <v>20</v>
      </c>
      <c r="C1972" s="74">
        <v>8965</v>
      </c>
      <c r="D1972" s="26">
        <f t="shared" si="303"/>
        <v>148.72043537883584</v>
      </c>
      <c r="E1972" s="57">
        <f t="shared" si="304"/>
        <v>1.6589005619502047E-2</v>
      </c>
      <c r="F1972" s="26">
        <f t="shared" si="305"/>
        <v>21.333792944923619</v>
      </c>
      <c r="G1972" s="57">
        <f t="shared" si="306"/>
        <v>2.3796757328414524E-3</v>
      </c>
      <c r="H1972" s="26">
        <f t="shared" si="307"/>
        <v>170.05422832375947</v>
      </c>
      <c r="I1972" s="57">
        <f t="shared" si="308"/>
        <v>1.8968681352343499E-2</v>
      </c>
      <c r="J1972" s="14">
        <v>1967</v>
      </c>
      <c r="K1972" s="21">
        <f t="shared" si="309"/>
        <v>8943.6662070550756</v>
      </c>
      <c r="L1972" s="21">
        <f t="shared" si="310"/>
        <v>8794.9457716762408</v>
      </c>
      <c r="M1972" s="57">
        <f t="shared" si="311"/>
        <v>1.6909761497084366E-2</v>
      </c>
      <c r="N1972" s="57">
        <f t="shared" si="312"/>
        <v>2.4256878323943984E-3</v>
      </c>
      <c r="O1972" s="26"/>
      <c r="R1972" s="63"/>
    </row>
    <row r="1973" spans="1:18" s="2" customFormat="1" x14ac:dyDescent="0.25">
      <c r="A1973" s="72">
        <v>43014</v>
      </c>
      <c r="B1973" s="73">
        <v>18</v>
      </c>
      <c r="C1973" s="74">
        <v>8967</v>
      </c>
      <c r="D1973" s="26">
        <f t="shared" si="303"/>
        <v>148.73539980873281</v>
      </c>
      <c r="E1973" s="57">
        <f t="shared" si="304"/>
        <v>1.6586974440585794E-2</v>
      </c>
      <c r="F1973" s="26">
        <f t="shared" si="305"/>
        <v>21.338744420195248</v>
      </c>
      <c r="G1973" s="57">
        <f t="shared" si="306"/>
        <v>2.3796971584917194E-3</v>
      </c>
      <c r="H1973" s="26">
        <f t="shared" si="307"/>
        <v>170.07414422892805</v>
      </c>
      <c r="I1973" s="57">
        <f t="shared" si="308"/>
        <v>1.8966671599077511E-2</v>
      </c>
      <c r="J1973" s="14">
        <v>1968</v>
      </c>
      <c r="K1973" s="21">
        <f t="shared" si="309"/>
        <v>8945.6612555798056</v>
      </c>
      <c r="L1973" s="21">
        <f t="shared" si="310"/>
        <v>8796.9258557710727</v>
      </c>
      <c r="M1973" s="57">
        <f t="shared" si="311"/>
        <v>1.6907656407170638E-2</v>
      </c>
      <c r="N1973" s="57">
        <f t="shared" si="312"/>
        <v>2.425704702989662E-3</v>
      </c>
      <c r="O1973" s="26"/>
      <c r="R1973" s="63"/>
    </row>
    <row r="1974" spans="1:18" s="2" customFormat="1" x14ac:dyDescent="0.25">
      <c r="A1974" s="72">
        <v>42995</v>
      </c>
      <c r="B1974" s="73">
        <v>20</v>
      </c>
      <c r="C1974" s="74">
        <v>8978</v>
      </c>
      <c r="D1974" s="26">
        <f t="shared" si="303"/>
        <v>148.81770417316608</v>
      </c>
      <c r="E1974" s="57">
        <f t="shared" si="304"/>
        <v>1.6575819132676105E-2</v>
      </c>
      <c r="F1974" s="26">
        <f t="shared" si="305"/>
        <v>21.365977534189202</v>
      </c>
      <c r="G1974" s="57">
        <f t="shared" si="306"/>
        <v>2.3798148289361997E-3</v>
      </c>
      <c r="H1974" s="26">
        <f t="shared" si="307"/>
        <v>170.18368170735528</v>
      </c>
      <c r="I1974" s="57">
        <f t="shared" si="308"/>
        <v>1.8955633961612307E-2</v>
      </c>
      <c r="J1974" s="14">
        <v>1969</v>
      </c>
      <c r="K1974" s="21">
        <f t="shared" si="309"/>
        <v>8956.6340224658106</v>
      </c>
      <c r="L1974" s="21">
        <f t="shared" si="310"/>
        <v>8807.8163182926455</v>
      </c>
      <c r="M1974" s="57">
        <f t="shared" si="311"/>
        <v>1.6896095331153965E-2</v>
      </c>
      <c r="N1974" s="57">
        <f t="shared" si="312"/>
        <v>2.42579735567543E-3</v>
      </c>
      <c r="O1974" s="26"/>
      <c r="R1974" s="63"/>
    </row>
    <row r="1975" spans="1:18" s="2" customFormat="1" x14ac:dyDescent="0.25">
      <c r="A1975" s="72">
        <v>43020</v>
      </c>
      <c r="B1975" s="73">
        <v>13</v>
      </c>
      <c r="C1975" s="74">
        <v>8989</v>
      </c>
      <c r="D1975" s="26">
        <f t="shared" si="303"/>
        <v>148.90000853759935</v>
      </c>
      <c r="E1975" s="57">
        <f t="shared" si="304"/>
        <v>1.6564691126665851E-2</v>
      </c>
      <c r="F1975" s="26">
        <f t="shared" si="305"/>
        <v>21.393210648183157</v>
      </c>
      <c r="G1975" s="57">
        <f t="shared" si="306"/>
        <v>2.3799322113898271E-3</v>
      </c>
      <c r="H1975" s="26">
        <f t="shared" si="307"/>
        <v>170.2932191857825</v>
      </c>
      <c r="I1975" s="57">
        <f t="shared" si="308"/>
        <v>1.8944623338055681E-2</v>
      </c>
      <c r="J1975" s="14">
        <v>1970</v>
      </c>
      <c r="K1975" s="21">
        <f t="shared" si="309"/>
        <v>8967.6067893518175</v>
      </c>
      <c r="L1975" s="21">
        <f t="shared" si="310"/>
        <v>8818.7067808142183</v>
      </c>
      <c r="M1975" s="57">
        <f t="shared" si="311"/>
        <v>1.6884562809316089E-2</v>
      </c>
      <c r="N1975" s="57">
        <f t="shared" si="312"/>
        <v>2.42588977952252E-3</v>
      </c>
      <c r="O1975" s="26"/>
      <c r="R1975" s="63"/>
    </row>
    <row r="1976" spans="1:18" s="2" customFormat="1" x14ac:dyDescent="0.25">
      <c r="A1976" s="72">
        <v>42994</v>
      </c>
      <c r="B1976" s="73">
        <v>13</v>
      </c>
      <c r="C1976" s="74">
        <v>8992</v>
      </c>
      <c r="D1976" s="26">
        <f t="shared" si="303"/>
        <v>148.92245518244476</v>
      </c>
      <c r="E1976" s="57">
        <f t="shared" si="304"/>
        <v>1.656166094110818E-2</v>
      </c>
      <c r="F1976" s="26">
        <f t="shared" si="305"/>
        <v>21.400637861090598</v>
      </c>
      <c r="G1976" s="57">
        <f t="shared" si="306"/>
        <v>2.3799641749433493E-3</v>
      </c>
      <c r="H1976" s="26">
        <f t="shared" si="307"/>
        <v>170.32309304353535</v>
      </c>
      <c r="I1976" s="57">
        <f t="shared" si="308"/>
        <v>1.894162511605153E-2</v>
      </c>
      <c r="J1976" s="14">
        <v>1971</v>
      </c>
      <c r="K1976" s="21">
        <f t="shared" si="309"/>
        <v>8970.5993621389098</v>
      </c>
      <c r="L1976" s="21">
        <f t="shared" si="310"/>
        <v>8821.6769069564652</v>
      </c>
      <c r="M1976" s="57">
        <f t="shared" si="311"/>
        <v>1.6881422517867294E-2</v>
      </c>
      <c r="N1976" s="57">
        <f t="shared" si="312"/>
        <v>2.4259149464218991E-3</v>
      </c>
      <c r="O1976" s="26"/>
      <c r="R1976" s="63"/>
    </row>
    <row r="1977" spans="1:18" s="2" customFormat="1" x14ac:dyDescent="0.25">
      <c r="A1977" s="72">
        <v>43003</v>
      </c>
      <c r="B1977" s="73">
        <v>15</v>
      </c>
      <c r="C1977" s="74">
        <v>8997</v>
      </c>
      <c r="D1977" s="26">
        <f t="shared" si="303"/>
        <v>148.95986625718717</v>
      </c>
      <c r="E1977" s="57">
        <f t="shared" si="304"/>
        <v>1.6556615122506078E-2</v>
      </c>
      <c r="F1977" s="26">
        <f t="shared" si="305"/>
        <v>21.41301654926967</v>
      </c>
      <c r="G1977" s="57">
        <f t="shared" si="306"/>
        <v>2.3800174001633511E-3</v>
      </c>
      <c r="H1977" s="26">
        <f t="shared" si="307"/>
        <v>170.37288280645686</v>
      </c>
      <c r="I1977" s="57">
        <f t="shared" si="308"/>
        <v>1.893663252266943E-2</v>
      </c>
      <c r="J1977" s="14">
        <v>1972</v>
      </c>
      <c r="K1977" s="21">
        <f t="shared" si="309"/>
        <v>8975.5869834507303</v>
      </c>
      <c r="L1977" s="21">
        <f t="shared" si="310"/>
        <v>8826.6271171935423</v>
      </c>
      <c r="M1977" s="57">
        <f t="shared" si="311"/>
        <v>1.6876193395212721E-2</v>
      </c>
      <c r="N1977" s="57">
        <f t="shared" si="312"/>
        <v>2.4259568536161313E-3</v>
      </c>
      <c r="O1977" s="26"/>
      <c r="R1977" s="63"/>
    </row>
    <row r="1978" spans="1:18" s="2" customFormat="1" x14ac:dyDescent="0.25">
      <c r="A1978" s="72">
        <v>42979</v>
      </c>
      <c r="B1978" s="73">
        <v>19</v>
      </c>
      <c r="C1978" s="74">
        <v>9003</v>
      </c>
      <c r="D1978" s="26">
        <f t="shared" si="303"/>
        <v>149.00475954687803</v>
      </c>
      <c r="E1978" s="57">
        <f t="shared" si="304"/>
        <v>1.6550567538251477E-2</v>
      </c>
      <c r="F1978" s="26">
        <f t="shared" si="305"/>
        <v>21.427870975084552</v>
      </c>
      <c r="G1978" s="57">
        <f t="shared" si="306"/>
        <v>2.3800811923897092E-3</v>
      </c>
      <c r="H1978" s="26">
        <f t="shared" si="307"/>
        <v>170.43263052196258</v>
      </c>
      <c r="I1978" s="57">
        <f t="shared" si="308"/>
        <v>1.8930648730641184E-2</v>
      </c>
      <c r="J1978" s="14">
        <v>1973</v>
      </c>
      <c r="K1978" s="21">
        <f t="shared" si="309"/>
        <v>8981.5721290249148</v>
      </c>
      <c r="L1978" s="21">
        <f t="shared" si="310"/>
        <v>8832.567369478038</v>
      </c>
      <c r="M1978" s="57">
        <f t="shared" si="311"/>
        <v>1.6869926184971008E-2</v>
      </c>
      <c r="N1978" s="57">
        <f t="shared" si="312"/>
        <v>2.4260070802438541E-3</v>
      </c>
      <c r="O1978" s="26"/>
      <c r="R1978" s="63"/>
    </row>
    <row r="1979" spans="1:18" s="2" customFormat="1" x14ac:dyDescent="0.25">
      <c r="A1979" s="72">
        <v>43019</v>
      </c>
      <c r="B1979" s="73">
        <v>22</v>
      </c>
      <c r="C1979" s="74">
        <v>9003</v>
      </c>
      <c r="D1979" s="26">
        <f t="shared" si="303"/>
        <v>149.00475954687803</v>
      </c>
      <c r="E1979" s="57">
        <f t="shared" si="304"/>
        <v>1.6550567538251477E-2</v>
      </c>
      <c r="F1979" s="26">
        <f t="shared" si="305"/>
        <v>21.427870975084552</v>
      </c>
      <c r="G1979" s="57">
        <f t="shared" si="306"/>
        <v>2.3800811923897092E-3</v>
      </c>
      <c r="H1979" s="26">
        <f t="shared" si="307"/>
        <v>170.43263052196258</v>
      </c>
      <c r="I1979" s="57">
        <f t="shared" si="308"/>
        <v>1.8930648730641184E-2</v>
      </c>
      <c r="J1979" s="14">
        <v>1974</v>
      </c>
      <c r="K1979" s="21">
        <f t="shared" si="309"/>
        <v>8981.5721290249148</v>
      </c>
      <c r="L1979" s="21">
        <f t="shared" si="310"/>
        <v>8832.567369478038</v>
      </c>
      <c r="M1979" s="57">
        <f t="shared" si="311"/>
        <v>1.6869926184971008E-2</v>
      </c>
      <c r="N1979" s="57">
        <f t="shared" si="312"/>
        <v>2.4260070802438541E-3</v>
      </c>
      <c r="R1979" s="63"/>
    </row>
    <row r="1980" spans="1:18" s="2" customFormat="1" x14ac:dyDescent="0.25">
      <c r="A1980" s="72">
        <v>43014</v>
      </c>
      <c r="B1980" s="73">
        <v>16</v>
      </c>
      <c r="C1980" s="74">
        <v>9009</v>
      </c>
      <c r="D1980" s="26">
        <f t="shared" si="303"/>
        <v>149.0496528365689</v>
      </c>
      <c r="E1980" s="57">
        <f t="shared" si="304"/>
        <v>1.6544528009387157E-2</v>
      </c>
      <c r="F1980" s="26">
        <f t="shared" si="305"/>
        <v>21.442725400899437</v>
      </c>
      <c r="G1980" s="57">
        <f t="shared" si="306"/>
        <v>2.380144899644737E-3</v>
      </c>
      <c r="H1980" s="26">
        <f t="shared" si="307"/>
        <v>170.49237823746833</v>
      </c>
      <c r="I1980" s="57">
        <f t="shared" si="308"/>
        <v>1.8924672909031895E-2</v>
      </c>
      <c r="J1980" s="14">
        <v>1975</v>
      </c>
      <c r="K1980" s="21">
        <f t="shared" si="309"/>
        <v>8987.5572745991012</v>
      </c>
      <c r="L1980" s="21">
        <f t="shared" si="310"/>
        <v>8838.5076217625319</v>
      </c>
      <c r="M1980" s="57">
        <f t="shared" si="311"/>
        <v>1.6863667398959163E-2</v>
      </c>
      <c r="N1980" s="57">
        <f t="shared" si="312"/>
        <v>2.4260572393581797E-3</v>
      </c>
      <c r="O1980" s="26"/>
      <c r="R1980" s="63"/>
    </row>
    <row r="1981" spans="1:18" s="2" customFormat="1" x14ac:dyDescent="0.25">
      <c r="A1981" s="72">
        <v>43002</v>
      </c>
      <c r="B1981" s="73">
        <v>14</v>
      </c>
      <c r="C1981" s="74">
        <v>9013</v>
      </c>
      <c r="D1981" s="26">
        <f t="shared" si="303"/>
        <v>149.07958169636282</v>
      </c>
      <c r="E1981" s="57">
        <f t="shared" si="304"/>
        <v>1.6540506124083306E-2</v>
      </c>
      <c r="F1981" s="26">
        <f t="shared" si="305"/>
        <v>21.452628351442691</v>
      </c>
      <c r="G1981" s="57">
        <f t="shared" si="306"/>
        <v>2.3801873240255952E-3</v>
      </c>
      <c r="H1981" s="26">
        <f t="shared" si="307"/>
        <v>170.53221004780551</v>
      </c>
      <c r="I1981" s="57">
        <f t="shared" si="308"/>
        <v>1.89206934481089E-2</v>
      </c>
      <c r="J1981" s="14">
        <v>1976</v>
      </c>
      <c r="K1981" s="21">
        <f t="shared" si="309"/>
        <v>8991.5473716485576</v>
      </c>
      <c r="L1981" s="21">
        <f t="shared" si="310"/>
        <v>8842.4677899521939</v>
      </c>
      <c r="M1981" s="57">
        <f t="shared" si="311"/>
        <v>1.6859499546694849E-2</v>
      </c>
      <c r="N1981" s="57">
        <f t="shared" si="312"/>
        <v>2.4260906413274786E-3</v>
      </c>
      <c r="O1981" s="26"/>
      <c r="R1981" s="63"/>
    </row>
    <row r="1982" spans="1:18" s="2" customFormat="1" x14ac:dyDescent="0.25">
      <c r="A1982" s="72">
        <v>43000</v>
      </c>
      <c r="B1982" s="73">
        <v>21</v>
      </c>
      <c r="C1982" s="74">
        <v>9020</v>
      </c>
      <c r="D1982" s="26">
        <f t="shared" si="303"/>
        <v>149.13195720100217</v>
      </c>
      <c r="E1982" s="57">
        <f t="shared" si="304"/>
        <v>1.6533476408093366E-2</v>
      </c>
      <c r="F1982" s="26">
        <f t="shared" si="305"/>
        <v>21.469958514893392</v>
      </c>
      <c r="G1982" s="57">
        <f t="shared" si="306"/>
        <v>2.3802614761522607E-3</v>
      </c>
      <c r="H1982" s="26">
        <f t="shared" si="307"/>
        <v>170.60191571589556</v>
      </c>
      <c r="I1982" s="57">
        <f t="shared" si="308"/>
        <v>1.8913737884245628E-2</v>
      </c>
      <c r="J1982" s="14">
        <v>1977</v>
      </c>
      <c r="K1982" s="21">
        <f t="shared" si="309"/>
        <v>8998.5300414851063</v>
      </c>
      <c r="L1982" s="21">
        <f t="shared" si="310"/>
        <v>8849.3980842841047</v>
      </c>
      <c r="M1982" s="57">
        <f t="shared" si="311"/>
        <v>1.6852214781234647E-2</v>
      </c>
      <c r="N1982" s="57">
        <f t="shared" si="312"/>
        <v>2.4261490228383439E-3</v>
      </c>
      <c r="O1982" s="26"/>
      <c r="R1982" s="63"/>
    </row>
    <row r="1983" spans="1:18" s="2" customFormat="1" x14ac:dyDescent="0.25">
      <c r="A1983" s="72">
        <v>42979</v>
      </c>
      <c r="B1983" s="73">
        <v>12</v>
      </c>
      <c r="C1983" s="74">
        <v>9024</v>
      </c>
      <c r="D1983" s="26">
        <f t="shared" si="303"/>
        <v>149.16188606079609</v>
      </c>
      <c r="E1983" s="57">
        <f t="shared" si="304"/>
        <v>1.6529464324113043E-2</v>
      </c>
      <c r="F1983" s="26">
        <f t="shared" si="305"/>
        <v>21.479861465436645</v>
      </c>
      <c r="G1983" s="57">
        <f t="shared" si="306"/>
        <v>2.3803037971450182E-3</v>
      </c>
      <c r="H1983" s="26">
        <f t="shared" si="307"/>
        <v>170.64174752623273</v>
      </c>
      <c r="I1983" s="57">
        <f t="shared" si="308"/>
        <v>1.890976812125806E-2</v>
      </c>
      <c r="J1983" s="14">
        <v>1978</v>
      </c>
      <c r="K1983" s="21">
        <f t="shared" si="309"/>
        <v>9002.5201385345626</v>
      </c>
      <c r="L1983" s="21">
        <f t="shared" si="310"/>
        <v>8853.3582524737667</v>
      </c>
      <c r="M1983" s="57">
        <f t="shared" si="311"/>
        <v>1.6848057178655108E-2</v>
      </c>
      <c r="N1983" s="57">
        <f t="shared" si="312"/>
        <v>2.4261823426646985E-3</v>
      </c>
      <c r="O1983" s="26"/>
      <c r="R1983" s="63"/>
    </row>
    <row r="1984" spans="1:18" s="2" customFormat="1" x14ac:dyDescent="0.25">
      <c r="A1984" s="72">
        <v>43020</v>
      </c>
      <c r="B1984" s="73">
        <v>18</v>
      </c>
      <c r="C1984" s="74">
        <v>9028</v>
      </c>
      <c r="D1984" s="26">
        <f t="shared" si="303"/>
        <v>149.19181492058999</v>
      </c>
      <c r="E1984" s="57">
        <f t="shared" si="304"/>
        <v>1.6525455795368852E-2</v>
      </c>
      <c r="F1984" s="26">
        <f t="shared" si="305"/>
        <v>21.489764415979902</v>
      </c>
      <c r="G1984" s="57">
        <f t="shared" si="306"/>
        <v>2.380346080635789E-3</v>
      </c>
      <c r="H1984" s="26">
        <f t="shared" si="307"/>
        <v>170.68157933656988</v>
      </c>
      <c r="I1984" s="57">
        <f t="shared" si="308"/>
        <v>1.890580187600464E-2</v>
      </c>
      <c r="J1984" s="14">
        <v>1979</v>
      </c>
      <c r="K1984" s="21">
        <f t="shared" si="309"/>
        <v>9006.5102355840208</v>
      </c>
      <c r="L1984" s="21">
        <f t="shared" si="310"/>
        <v>8857.3184206634305</v>
      </c>
      <c r="M1984" s="57">
        <f t="shared" si="311"/>
        <v>1.6843903293861172E-2</v>
      </c>
      <c r="N1984" s="57">
        <f t="shared" si="312"/>
        <v>2.4262156326960048E-3</v>
      </c>
      <c r="O1984" s="26"/>
      <c r="R1984" s="63"/>
    </row>
    <row r="1985" spans="1:18" s="2" customFormat="1" x14ac:dyDescent="0.25">
      <c r="A1985" s="72">
        <v>42991</v>
      </c>
      <c r="B1985" s="73">
        <v>21</v>
      </c>
      <c r="C1985" s="74">
        <v>9035</v>
      </c>
      <c r="D1985" s="26">
        <f t="shared" si="303"/>
        <v>149.24419042522936</v>
      </c>
      <c r="E1985" s="57">
        <f t="shared" si="304"/>
        <v>1.6518449410650733E-2</v>
      </c>
      <c r="F1985" s="26">
        <f t="shared" si="305"/>
        <v>21.5070945794306</v>
      </c>
      <c r="G1985" s="57">
        <f t="shared" si="306"/>
        <v>2.380419986655296E-3</v>
      </c>
      <c r="H1985" s="26">
        <f t="shared" si="307"/>
        <v>170.75128500465996</v>
      </c>
      <c r="I1985" s="57">
        <f t="shared" si="308"/>
        <v>1.8898869397306027E-2</v>
      </c>
      <c r="J1985" s="14">
        <v>1980</v>
      </c>
      <c r="K1985" s="21">
        <f t="shared" si="309"/>
        <v>9013.4929054205695</v>
      </c>
      <c r="L1985" s="21">
        <f t="shared" si="310"/>
        <v>8864.2487149953395</v>
      </c>
      <c r="M1985" s="57">
        <f t="shared" si="311"/>
        <v>1.6836642926405954E-2</v>
      </c>
      <c r="N1985" s="57">
        <f t="shared" si="312"/>
        <v>2.4262738186765676E-3</v>
      </c>
      <c r="O1985" s="26"/>
      <c r="R1985" s="63"/>
    </row>
    <row r="1986" spans="1:18" s="2" customFormat="1" x14ac:dyDescent="0.25">
      <c r="A1986" s="72">
        <v>42991</v>
      </c>
      <c r="B1986" s="73">
        <v>14</v>
      </c>
      <c r="C1986" s="74">
        <v>9038</v>
      </c>
      <c r="D1986" s="26">
        <f t="shared" si="303"/>
        <v>149.26663707007478</v>
      </c>
      <c r="E1986" s="57">
        <f t="shared" si="304"/>
        <v>1.6515449996688955E-2</v>
      </c>
      <c r="F1986" s="26">
        <f t="shared" si="305"/>
        <v>21.514521792338044</v>
      </c>
      <c r="G1986" s="57">
        <f t="shared" si="306"/>
        <v>2.3804516256182833E-3</v>
      </c>
      <c r="H1986" s="26">
        <f t="shared" si="307"/>
        <v>170.78115886241284</v>
      </c>
      <c r="I1986" s="57">
        <f t="shared" si="308"/>
        <v>1.889590162230724E-2</v>
      </c>
      <c r="J1986" s="14">
        <v>1981</v>
      </c>
      <c r="K1986" s="21">
        <f t="shared" si="309"/>
        <v>9016.4854782076618</v>
      </c>
      <c r="L1986" s="21">
        <f t="shared" si="310"/>
        <v>8867.2188411375864</v>
      </c>
      <c r="M1986" s="57">
        <f t="shared" si="311"/>
        <v>1.6833534814499423E-2</v>
      </c>
      <c r="N1986" s="57">
        <f t="shared" si="312"/>
        <v>2.4262987276829091E-3</v>
      </c>
      <c r="O1986" s="26"/>
      <c r="R1986" s="63"/>
    </row>
    <row r="1987" spans="1:18" s="2" customFormat="1" x14ac:dyDescent="0.25">
      <c r="A1987" s="72">
        <v>43003</v>
      </c>
      <c r="B1987" s="73">
        <v>21</v>
      </c>
      <c r="C1987" s="74">
        <v>9039</v>
      </c>
      <c r="D1987" s="26">
        <f t="shared" si="303"/>
        <v>149.27411928502326</v>
      </c>
      <c r="E1987" s="57">
        <f t="shared" si="304"/>
        <v>1.6514450634475413E-2</v>
      </c>
      <c r="F1987" s="26">
        <f t="shared" si="305"/>
        <v>21.516997529973857</v>
      </c>
      <c r="G1987" s="57">
        <f t="shared" si="306"/>
        <v>2.3804621672722489E-3</v>
      </c>
      <c r="H1987" s="26">
        <f t="shared" si="307"/>
        <v>170.79111681499711</v>
      </c>
      <c r="I1987" s="57">
        <f t="shared" si="308"/>
        <v>1.8894912801747661E-2</v>
      </c>
      <c r="J1987" s="14">
        <v>1982</v>
      </c>
      <c r="K1987" s="21">
        <f t="shared" si="309"/>
        <v>9017.4830024700259</v>
      </c>
      <c r="L1987" s="21">
        <f t="shared" si="310"/>
        <v>8868.2088831850033</v>
      </c>
      <c r="M1987" s="57">
        <f t="shared" si="311"/>
        <v>1.6832499239847819E-2</v>
      </c>
      <c r="N1987" s="57">
        <f t="shared" si="312"/>
        <v>2.4263070269772515E-3</v>
      </c>
      <c r="O1987" s="26"/>
      <c r="R1987" s="63"/>
    </row>
    <row r="1988" spans="1:18" s="2" customFormat="1" x14ac:dyDescent="0.25">
      <c r="A1988" s="72">
        <v>43063</v>
      </c>
      <c r="B1988" s="73">
        <v>8</v>
      </c>
      <c r="C1988" s="74">
        <v>9044</v>
      </c>
      <c r="D1988" s="26">
        <f t="shared" si="303"/>
        <v>149.31153035976564</v>
      </c>
      <c r="E1988" s="57">
        <f t="shared" si="304"/>
        <v>1.6509457138408408E-2</v>
      </c>
      <c r="F1988" s="26">
        <f t="shared" si="305"/>
        <v>21.529376218152926</v>
      </c>
      <c r="G1988" s="57">
        <f t="shared" si="306"/>
        <v>2.3805148405741847E-3</v>
      </c>
      <c r="H1988" s="26">
        <f t="shared" si="307"/>
        <v>170.84090657791856</v>
      </c>
      <c r="I1988" s="57">
        <f t="shared" si="308"/>
        <v>1.8889971978982591E-2</v>
      </c>
      <c r="J1988" s="14">
        <v>1983</v>
      </c>
      <c r="K1988" s="21">
        <f t="shared" si="309"/>
        <v>9022.4706237818464</v>
      </c>
      <c r="L1988" s="21">
        <f t="shared" si="310"/>
        <v>8873.1590934220822</v>
      </c>
      <c r="M1988" s="57">
        <f t="shared" si="311"/>
        <v>1.6827324832984727E-2</v>
      </c>
      <c r="N1988" s="57">
        <f t="shared" si="312"/>
        <v>2.4263484956686112E-3</v>
      </c>
      <c r="O1988" s="26"/>
      <c r="R1988" s="63"/>
    </row>
    <row r="1989" spans="1:18" s="2" customFormat="1" x14ac:dyDescent="0.25">
      <c r="A1989" s="72">
        <v>42984</v>
      </c>
      <c r="B1989" s="73">
        <v>14</v>
      </c>
      <c r="C1989" s="74">
        <v>9051</v>
      </c>
      <c r="D1989" s="26">
        <f t="shared" si="303"/>
        <v>149.36390586440501</v>
      </c>
      <c r="E1989" s="57">
        <f t="shared" si="304"/>
        <v>1.65024755125848E-2</v>
      </c>
      <c r="F1989" s="26">
        <f t="shared" si="305"/>
        <v>21.546706381603624</v>
      </c>
      <c r="G1989" s="57">
        <f t="shared" si="306"/>
        <v>2.3805884854274251E-3</v>
      </c>
      <c r="H1989" s="26">
        <f t="shared" si="307"/>
        <v>170.91061224600864</v>
      </c>
      <c r="I1989" s="57">
        <f t="shared" si="308"/>
        <v>1.8883063998012223E-2</v>
      </c>
      <c r="J1989" s="14">
        <v>1984</v>
      </c>
      <c r="K1989" s="21">
        <f t="shared" si="309"/>
        <v>9029.4532936183969</v>
      </c>
      <c r="L1989" s="21">
        <f t="shared" si="310"/>
        <v>8880.0893877539911</v>
      </c>
      <c r="M1989" s="57">
        <f t="shared" si="311"/>
        <v>1.6820090355214666E-2</v>
      </c>
      <c r="N1989" s="57">
        <f t="shared" si="312"/>
        <v>2.4264064741642598E-3</v>
      </c>
      <c r="O1989" s="26"/>
      <c r="R1989" s="63"/>
    </row>
    <row r="1990" spans="1:18" s="2" customFormat="1" x14ac:dyDescent="0.25">
      <c r="A1990" s="72">
        <v>43054</v>
      </c>
      <c r="B1990" s="73">
        <v>8</v>
      </c>
      <c r="C1990" s="74">
        <v>9065</v>
      </c>
      <c r="D1990" s="26">
        <f t="shared" si="303"/>
        <v>149.4686568736837</v>
      </c>
      <c r="E1990" s="57">
        <f t="shared" si="304"/>
        <v>1.6488544608238686E-2</v>
      </c>
      <c r="F1990" s="26">
        <f t="shared" si="305"/>
        <v>21.581366708505019</v>
      </c>
      <c r="G1990" s="57">
        <f t="shared" si="306"/>
        <v>2.3807354339222303E-3</v>
      </c>
      <c r="H1990" s="26">
        <f t="shared" si="307"/>
        <v>171.05002358218871</v>
      </c>
      <c r="I1990" s="57">
        <f t="shared" si="308"/>
        <v>1.8869280042160916E-2</v>
      </c>
      <c r="J1990" s="14">
        <v>1985</v>
      </c>
      <c r="K1990" s="21">
        <f t="shared" si="309"/>
        <v>9043.4186332914942</v>
      </c>
      <c r="L1990" s="21">
        <f t="shared" si="310"/>
        <v>8893.9499764178108</v>
      </c>
      <c r="M1990" s="57">
        <f t="shared" si="311"/>
        <v>1.68056552229322E-2</v>
      </c>
      <c r="N1990" s="57">
        <f t="shared" si="312"/>
        <v>2.4265221600894681E-3</v>
      </c>
      <c r="O1990" s="26"/>
      <c r="R1990" s="63"/>
    </row>
    <row r="1991" spans="1:18" s="2" customFormat="1" x14ac:dyDescent="0.25">
      <c r="A1991" s="72">
        <v>42984</v>
      </c>
      <c r="B1991" s="73">
        <v>15</v>
      </c>
      <c r="C1991" s="74">
        <v>9067</v>
      </c>
      <c r="D1991" s="26">
        <f t="shared" ref="D1991:D2054" si="313">IF(C1991&lt;$R$7,$S$6+(C1991-$R$6)*$T$6,IF(C1991&lt;$R$8,$S$7+(C1991-$R$7)*$T$7,IF(C1991&lt;$R$9,$S$8+(C1991-$R$8)*$T$8,$S$9+(C1991-$R$9)*$T$9)))</f>
        <v>149.48362130358066</v>
      </c>
      <c r="E1991" s="57">
        <f t="shared" ref="E1991:E2054" si="314">D1991/C1991</f>
        <v>1.6486557990909968E-2</v>
      </c>
      <c r="F1991" s="26">
        <f t="shared" ref="F1991:F2054" si="315">IF(C1991&lt;$R$7,$U$6+(C1991-$R$6)*$V$6,IF(C1991&lt;$R$8,$U$7+(C1991-$R$7)*$V$7,IF(C1991&lt;$R$9,$U$8+(C1991-$R$8)*$V$8,$U$9+(C1991-$R$9)*$V$9)))</f>
        <v>21.586318183776648</v>
      </c>
      <c r="G1991" s="57">
        <f t="shared" ref="G1991:G2054" si="316">F1991/C1991</f>
        <v>2.3807563895198685E-3</v>
      </c>
      <c r="H1991" s="26">
        <f t="shared" ref="H1991:H2054" si="317">D1991+F1991</f>
        <v>171.06993948735732</v>
      </c>
      <c r="I1991" s="57">
        <f t="shared" ref="I1991:I2054" si="318">H1991/C1991</f>
        <v>1.8867314380429837E-2</v>
      </c>
      <c r="J1991" s="14">
        <v>1986</v>
      </c>
      <c r="K1991" s="21">
        <f t="shared" ref="K1991:K2054" si="319">C1991-F1991</f>
        <v>9045.4136818162242</v>
      </c>
      <c r="L1991" s="21">
        <f t="shared" ref="L1991:L2054" si="320">C1991-H1991</f>
        <v>8895.9300605126427</v>
      </c>
      <c r="M1991" s="57">
        <f t="shared" ref="M1991:M2054" si="321">D1991/L1991</f>
        <v>1.680359673319716E-2</v>
      </c>
      <c r="N1991" s="57">
        <f t="shared" ref="N1991:N2054" si="322">F1991/L1991</f>
        <v>2.4265386572219407E-3</v>
      </c>
      <c r="O1991" s="26"/>
      <c r="R1991" s="63"/>
    </row>
    <row r="1992" spans="1:18" s="2" customFormat="1" x14ac:dyDescent="0.25">
      <c r="A1992" s="72">
        <v>42982</v>
      </c>
      <c r="B1992" s="73">
        <v>21</v>
      </c>
      <c r="C1992" s="74">
        <v>9071</v>
      </c>
      <c r="D1992" s="26">
        <f t="shared" si="313"/>
        <v>149.51355016337459</v>
      </c>
      <c r="E1992" s="57">
        <f t="shared" si="314"/>
        <v>1.6482587384342915E-2</v>
      </c>
      <c r="F1992" s="26">
        <f t="shared" si="315"/>
        <v>21.596221134319904</v>
      </c>
      <c r="G1992" s="57">
        <f t="shared" si="316"/>
        <v>2.3807982729930443E-3</v>
      </c>
      <c r="H1992" s="26">
        <f t="shared" si="317"/>
        <v>171.10977129769449</v>
      </c>
      <c r="I1992" s="57">
        <f t="shared" si="318"/>
        <v>1.886338565733596E-2</v>
      </c>
      <c r="J1992" s="14">
        <v>1987</v>
      </c>
      <c r="K1992" s="21">
        <f t="shared" si="319"/>
        <v>9049.4037788656806</v>
      </c>
      <c r="L1992" s="21">
        <f t="shared" si="320"/>
        <v>8899.8902287023047</v>
      </c>
      <c r="M1992" s="57">
        <f t="shared" si="321"/>
        <v>1.6799482501614539E-2</v>
      </c>
      <c r="N1992" s="57">
        <f t="shared" si="322"/>
        <v>2.4265716294647891E-3</v>
      </c>
      <c r="O1992" s="26"/>
      <c r="R1992" s="63"/>
    </row>
    <row r="1993" spans="1:18" s="2" customFormat="1" x14ac:dyDescent="0.25">
      <c r="A1993" s="72">
        <v>42996</v>
      </c>
      <c r="B1993" s="73">
        <v>21</v>
      </c>
      <c r="C1993" s="74">
        <v>9072</v>
      </c>
      <c r="D1993" s="26">
        <f t="shared" si="313"/>
        <v>149.52103237832304</v>
      </c>
      <c r="E1993" s="57">
        <f t="shared" si="314"/>
        <v>1.6481595279797513E-2</v>
      </c>
      <c r="F1993" s="26">
        <f t="shared" si="315"/>
        <v>21.598696871955717</v>
      </c>
      <c r="G1993" s="57">
        <f t="shared" si="316"/>
        <v>2.3808087380903569E-3</v>
      </c>
      <c r="H1993" s="26">
        <f t="shared" si="317"/>
        <v>171.11972925027877</v>
      </c>
      <c r="I1993" s="57">
        <f t="shared" si="318"/>
        <v>1.8862404017887871E-2</v>
      </c>
      <c r="J1993" s="14">
        <v>1988</v>
      </c>
      <c r="K1993" s="21">
        <f t="shared" si="319"/>
        <v>9050.4013031280447</v>
      </c>
      <c r="L1993" s="21">
        <f t="shared" si="320"/>
        <v>8900.8802707497216</v>
      </c>
      <c r="M1993" s="57">
        <f t="shared" si="321"/>
        <v>1.6798454515749697E-2</v>
      </c>
      <c r="N1993" s="57">
        <f t="shared" si="322"/>
        <v>2.4265798679411355E-3</v>
      </c>
      <c r="O1993" s="26"/>
      <c r="R1993" s="63"/>
    </row>
    <row r="1994" spans="1:18" s="2" customFormat="1" x14ac:dyDescent="0.25">
      <c r="A1994" s="72">
        <v>42992</v>
      </c>
      <c r="B1994" s="73">
        <v>21</v>
      </c>
      <c r="C1994" s="74">
        <v>9078</v>
      </c>
      <c r="D1994" s="26">
        <f t="shared" si="313"/>
        <v>149.56592566801393</v>
      </c>
      <c r="E1994" s="57">
        <f t="shared" si="314"/>
        <v>1.6475647242565977E-2</v>
      </c>
      <c r="F1994" s="26">
        <f t="shared" si="315"/>
        <v>21.613551297770602</v>
      </c>
      <c r="G1994" s="57">
        <f t="shared" si="316"/>
        <v>2.3808714802567308E-3</v>
      </c>
      <c r="H1994" s="26">
        <f t="shared" si="317"/>
        <v>171.17947696578454</v>
      </c>
      <c r="I1994" s="57">
        <f t="shared" si="318"/>
        <v>1.8856518722822707E-2</v>
      </c>
      <c r="J1994" s="14">
        <v>1989</v>
      </c>
      <c r="K1994" s="21">
        <f t="shared" si="319"/>
        <v>9056.3864487022292</v>
      </c>
      <c r="L1994" s="21">
        <f t="shared" si="320"/>
        <v>8906.8205230342155</v>
      </c>
      <c r="M1994" s="57">
        <f t="shared" si="321"/>
        <v>1.679229139974435E-2</v>
      </c>
      <c r="N1994" s="57">
        <f t="shared" si="322"/>
        <v>2.4266292603376369E-3</v>
      </c>
      <c r="O1994" s="26"/>
      <c r="R1994" s="63"/>
    </row>
    <row r="1995" spans="1:18" s="2" customFormat="1" x14ac:dyDescent="0.25">
      <c r="A1995" s="72">
        <v>43014</v>
      </c>
      <c r="B1995" s="73">
        <v>17</v>
      </c>
      <c r="C1995" s="74">
        <v>9079</v>
      </c>
      <c r="D1995" s="26">
        <f t="shared" si="313"/>
        <v>149.57340788296241</v>
      </c>
      <c r="E1995" s="57">
        <f t="shared" si="314"/>
        <v>1.6474656667360109E-2</v>
      </c>
      <c r="F1995" s="26">
        <f t="shared" si="315"/>
        <v>21.616027035406418</v>
      </c>
      <c r="G1995" s="57">
        <f t="shared" si="316"/>
        <v>2.3808819292219867E-3</v>
      </c>
      <c r="H1995" s="26">
        <f t="shared" si="317"/>
        <v>171.18943491836882</v>
      </c>
      <c r="I1995" s="57">
        <f t="shared" si="318"/>
        <v>1.8855538596582091E-2</v>
      </c>
      <c r="J1995" s="14">
        <v>1990</v>
      </c>
      <c r="K1995" s="21">
        <f t="shared" si="319"/>
        <v>9057.3839729645933</v>
      </c>
      <c r="L1995" s="21">
        <f t="shared" si="320"/>
        <v>8907.8105650816306</v>
      </c>
      <c r="M1995" s="57">
        <f t="shared" si="321"/>
        <v>1.6791265012896212E-2</v>
      </c>
      <c r="N1995" s="57">
        <f t="shared" si="322"/>
        <v>2.4266374859991569E-3</v>
      </c>
      <c r="O1995" s="26"/>
      <c r="R1995" s="63"/>
    </row>
    <row r="1996" spans="1:18" s="2" customFormat="1" x14ac:dyDescent="0.25">
      <c r="A1996" s="72">
        <v>43002</v>
      </c>
      <c r="B1996" s="73">
        <v>19</v>
      </c>
      <c r="C1996" s="74">
        <v>9097</v>
      </c>
      <c r="D1996" s="26">
        <f t="shared" si="313"/>
        <v>149.70808775203503</v>
      </c>
      <c r="E1996" s="57">
        <f t="shared" si="314"/>
        <v>1.6456863554142578E-2</v>
      </c>
      <c r="F1996" s="26">
        <f t="shared" si="315"/>
        <v>21.66059031285107</v>
      </c>
      <c r="G1996" s="57">
        <f t="shared" si="316"/>
        <v>2.3810696177697121E-3</v>
      </c>
      <c r="H1996" s="26">
        <f t="shared" si="317"/>
        <v>171.3686780648861</v>
      </c>
      <c r="I1996" s="57">
        <f t="shared" si="318"/>
        <v>1.8837933171912291E-2</v>
      </c>
      <c r="J1996" s="14">
        <v>1991</v>
      </c>
      <c r="K1996" s="21">
        <f t="shared" si="319"/>
        <v>9075.3394096871489</v>
      </c>
      <c r="L1996" s="21">
        <f t="shared" si="320"/>
        <v>8925.6313219351141</v>
      </c>
      <c r="M1996" s="57">
        <f t="shared" si="321"/>
        <v>1.6772828985678705E-2</v>
      </c>
      <c r="N1996" s="57">
        <f t="shared" si="322"/>
        <v>2.4267852358655301E-3</v>
      </c>
      <c r="O1996" s="26"/>
      <c r="R1996" s="63"/>
    </row>
    <row r="1997" spans="1:18" s="2" customFormat="1" x14ac:dyDescent="0.25">
      <c r="A1997" s="72">
        <v>43020</v>
      </c>
      <c r="B1997" s="73">
        <v>20</v>
      </c>
      <c r="C1997" s="74">
        <v>9104</v>
      </c>
      <c r="D1997" s="26">
        <f t="shared" si="313"/>
        <v>149.76046325667437</v>
      </c>
      <c r="E1997" s="57">
        <f t="shared" si="314"/>
        <v>1.6449963011497624E-2</v>
      </c>
      <c r="F1997" s="26">
        <f t="shared" si="315"/>
        <v>21.677920476301765</v>
      </c>
      <c r="G1997" s="57">
        <f t="shared" si="316"/>
        <v>2.3811424073266439E-3</v>
      </c>
      <c r="H1997" s="26">
        <f t="shared" si="317"/>
        <v>171.43838373297615</v>
      </c>
      <c r="I1997" s="57">
        <f t="shared" si="318"/>
        <v>1.8831105418824271E-2</v>
      </c>
      <c r="J1997" s="14">
        <v>1992</v>
      </c>
      <c r="K1997" s="21">
        <f t="shared" si="319"/>
        <v>9082.3220795236975</v>
      </c>
      <c r="L1997" s="21">
        <f t="shared" si="320"/>
        <v>8932.5616162670231</v>
      </c>
      <c r="M1997" s="57">
        <f t="shared" si="321"/>
        <v>1.6765679285541863E-2</v>
      </c>
      <c r="N1997" s="57">
        <f t="shared" si="322"/>
        <v>2.4268425349369279E-3</v>
      </c>
      <c r="O1997" s="26"/>
      <c r="R1997" s="63"/>
    </row>
    <row r="1998" spans="1:18" s="2" customFormat="1" x14ac:dyDescent="0.25">
      <c r="A1998" s="72">
        <v>42999</v>
      </c>
      <c r="B1998" s="73">
        <v>21</v>
      </c>
      <c r="C1998" s="74">
        <v>9105</v>
      </c>
      <c r="D1998" s="26">
        <f t="shared" si="313"/>
        <v>149.76794547162285</v>
      </c>
      <c r="E1998" s="57">
        <f t="shared" si="314"/>
        <v>1.6448978085845452E-2</v>
      </c>
      <c r="F1998" s="26">
        <f t="shared" si="315"/>
        <v>21.680396213937581</v>
      </c>
      <c r="G1998" s="57">
        <f t="shared" si="316"/>
        <v>2.3811527966982517E-3</v>
      </c>
      <c r="H1998" s="26">
        <f t="shared" si="317"/>
        <v>171.44834168556042</v>
      </c>
      <c r="I1998" s="57">
        <f t="shared" si="318"/>
        <v>1.8830130882543705E-2</v>
      </c>
      <c r="J1998" s="14">
        <v>1993</v>
      </c>
      <c r="K1998" s="21">
        <f t="shared" si="319"/>
        <v>9083.3196037860616</v>
      </c>
      <c r="L1998" s="21">
        <f t="shared" si="320"/>
        <v>8933.5516583144399</v>
      </c>
      <c r="M1998" s="57">
        <f t="shared" si="321"/>
        <v>1.6764658805351409E-2</v>
      </c>
      <c r="N1998" s="57">
        <f t="shared" si="322"/>
        <v>2.4268507132613575E-3</v>
      </c>
      <c r="O1998" s="26"/>
      <c r="R1998" s="63"/>
    </row>
    <row r="1999" spans="1:18" s="2" customFormat="1" x14ac:dyDescent="0.25">
      <c r="A1999" s="72">
        <v>43005</v>
      </c>
      <c r="B1999" s="73">
        <v>22</v>
      </c>
      <c r="C1999" s="74">
        <v>9107</v>
      </c>
      <c r="D1999" s="26">
        <f t="shared" si="313"/>
        <v>149.78290990151982</v>
      </c>
      <c r="E1999" s="57">
        <f t="shared" si="314"/>
        <v>1.6447008883443484E-2</v>
      </c>
      <c r="F1999" s="26">
        <f t="shared" si="315"/>
        <v>21.685347689209209</v>
      </c>
      <c r="G1999" s="57">
        <f t="shared" si="316"/>
        <v>2.3811735685965972E-3</v>
      </c>
      <c r="H1999" s="26">
        <f t="shared" si="317"/>
        <v>171.46825759072902</v>
      </c>
      <c r="I1999" s="57">
        <f t="shared" si="318"/>
        <v>1.8828182452040081E-2</v>
      </c>
      <c r="J1999" s="14">
        <v>1994</v>
      </c>
      <c r="K1999" s="21">
        <f t="shared" si="319"/>
        <v>9085.3146523107916</v>
      </c>
      <c r="L1999" s="21">
        <f t="shared" si="320"/>
        <v>8935.5317424092718</v>
      </c>
      <c r="M1999" s="57">
        <f t="shared" si="321"/>
        <v>1.6762618523375544E-2</v>
      </c>
      <c r="N1999" s="57">
        <f t="shared" si="322"/>
        <v>2.4268670644733478E-3</v>
      </c>
      <c r="O1999" s="26"/>
      <c r="R1999" s="63"/>
    </row>
    <row r="2000" spans="1:18" s="2" customFormat="1" x14ac:dyDescent="0.25">
      <c r="A2000" s="72">
        <v>42983</v>
      </c>
      <c r="B2000" s="73">
        <v>22</v>
      </c>
      <c r="C2000" s="74">
        <v>9108</v>
      </c>
      <c r="D2000" s="26">
        <f t="shared" si="313"/>
        <v>149.79039211646827</v>
      </c>
      <c r="E2000" s="57">
        <f t="shared" si="314"/>
        <v>1.6446024606551195E-2</v>
      </c>
      <c r="F2000" s="26">
        <f t="shared" si="315"/>
        <v>21.687823426845021</v>
      </c>
      <c r="G2000" s="57">
        <f t="shared" si="316"/>
        <v>2.3811839511248376E-3</v>
      </c>
      <c r="H2000" s="26">
        <f t="shared" si="317"/>
        <v>171.4782155433133</v>
      </c>
      <c r="I2000" s="57">
        <f t="shared" si="318"/>
        <v>1.8827208557676032E-2</v>
      </c>
      <c r="J2000" s="14">
        <v>1995</v>
      </c>
      <c r="K2000" s="21">
        <f t="shared" si="319"/>
        <v>9086.3121765731557</v>
      </c>
      <c r="L2000" s="21">
        <f t="shared" si="320"/>
        <v>8936.5217844566869</v>
      </c>
      <c r="M2000" s="57">
        <f t="shared" si="321"/>
        <v>1.6761598721439817E-2</v>
      </c>
      <c r="N2000" s="57">
        <f t="shared" si="322"/>
        <v>2.4268752373621137E-3</v>
      </c>
      <c r="O2000" s="26"/>
      <c r="R2000" s="63"/>
    </row>
    <row r="2001" spans="1:18" s="2" customFormat="1" x14ac:dyDescent="0.25">
      <c r="A2001" s="72">
        <v>43018</v>
      </c>
      <c r="B2001" s="73">
        <v>11</v>
      </c>
      <c r="C2001" s="74">
        <v>9122</v>
      </c>
      <c r="D2001" s="26">
        <f t="shared" si="313"/>
        <v>149.89514312574698</v>
      </c>
      <c r="E2001" s="57">
        <f t="shared" si="314"/>
        <v>1.6432267389360555E-2</v>
      </c>
      <c r="F2001" s="26">
        <f t="shared" si="315"/>
        <v>21.722483753746417</v>
      </c>
      <c r="G2001" s="57">
        <f t="shared" si="316"/>
        <v>2.3813290675012517E-3</v>
      </c>
      <c r="H2001" s="26">
        <f t="shared" si="317"/>
        <v>171.6176268794934</v>
      </c>
      <c r="I2001" s="57">
        <f t="shared" si="318"/>
        <v>1.8813596456861807E-2</v>
      </c>
      <c r="J2001" s="14">
        <v>1996</v>
      </c>
      <c r="K2001" s="21">
        <f t="shared" si="319"/>
        <v>9100.2775162462531</v>
      </c>
      <c r="L2001" s="21">
        <f t="shared" si="320"/>
        <v>8950.3823731205066</v>
      </c>
      <c r="M2001" s="57">
        <f t="shared" si="321"/>
        <v>1.6747345183364137E-2</v>
      </c>
      <c r="N2001" s="57">
        <f t="shared" si="322"/>
        <v>2.4269894679564375E-3</v>
      </c>
      <c r="O2001" s="26"/>
      <c r="R2001" s="63"/>
    </row>
    <row r="2002" spans="1:18" s="2" customFormat="1" x14ac:dyDescent="0.25">
      <c r="A2002" s="72">
        <v>42981</v>
      </c>
      <c r="B2002" s="73">
        <v>17</v>
      </c>
      <c r="C2002" s="74">
        <v>9129</v>
      </c>
      <c r="D2002" s="26">
        <f t="shared" si="313"/>
        <v>149.94751863038633</v>
      </c>
      <c r="E2002" s="57">
        <f t="shared" si="314"/>
        <v>1.6425404604051522E-2</v>
      </c>
      <c r="F2002" s="26">
        <f t="shared" si="315"/>
        <v>21.739813917197118</v>
      </c>
      <c r="G2002" s="57">
        <f t="shared" si="316"/>
        <v>2.3814014587793973E-3</v>
      </c>
      <c r="H2002" s="26">
        <f t="shared" si="317"/>
        <v>171.68733254758345</v>
      </c>
      <c r="I2002" s="57">
        <f t="shared" si="318"/>
        <v>1.880680606283092E-2</v>
      </c>
      <c r="J2002" s="14">
        <v>1997</v>
      </c>
      <c r="K2002" s="21">
        <f t="shared" si="319"/>
        <v>9107.2601860828036</v>
      </c>
      <c r="L2002" s="21">
        <f t="shared" si="320"/>
        <v>8957.3126674524174</v>
      </c>
      <c r="M2002" s="57">
        <f t="shared" si="321"/>
        <v>1.6740234956321275E-2</v>
      </c>
      <c r="N2002" s="57">
        <f t="shared" si="322"/>
        <v>2.4270464506828721E-3</v>
      </c>
      <c r="O2002" s="26"/>
      <c r="R2002" s="63"/>
    </row>
    <row r="2003" spans="1:18" s="2" customFormat="1" x14ac:dyDescent="0.25">
      <c r="A2003" s="72">
        <v>43018</v>
      </c>
      <c r="B2003" s="73">
        <v>22</v>
      </c>
      <c r="C2003" s="74">
        <v>9144</v>
      </c>
      <c r="D2003" s="26">
        <f t="shared" si="313"/>
        <v>150.05975185461349</v>
      </c>
      <c r="E2003" s="57">
        <f t="shared" si="314"/>
        <v>1.6410734017346183E-2</v>
      </c>
      <c r="F2003" s="26">
        <f t="shared" si="315"/>
        <v>21.776949981734326</v>
      </c>
      <c r="G2003" s="57">
        <f t="shared" si="316"/>
        <v>2.3815562097259761E-3</v>
      </c>
      <c r="H2003" s="26">
        <f t="shared" si="317"/>
        <v>171.83670183634783</v>
      </c>
      <c r="I2003" s="57">
        <f t="shared" si="318"/>
        <v>1.8792290227072159E-2</v>
      </c>
      <c r="J2003" s="14">
        <v>1998</v>
      </c>
      <c r="K2003" s="21">
        <f t="shared" si="319"/>
        <v>9122.223050018265</v>
      </c>
      <c r="L2003" s="21">
        <f t="shared" si="320"/>
        <v>8972.1632981636521</v>
      </c>
      <c r="M2003" s="57">
        <f t="shared" si="321"/>
        <v>1.6725035743088458E-2</v>
      </c>
      <c r="N2003" s="57">
        <f t="shared" si="322"/>
        <v>2.4271682600997078E-3</v>
      </c>
      <c r="O2003" s="26"/>
      <c r="R2003" s="63"/>
    </row>
    <row r="2004" spans="1:18" s="2" customFormat="1" x14ac:dyDescent="0.25">
      <c r="A2004" s="72">
        <v>42981</v>
      </c>
      <c r="B2004" s="73">
        <v>18</v>
      </c>
      <c r="C2004" s="74">
        <v>9149</v>
      </c>
      <c r="D2004" s="26">
        <f t="shared" si="313"/>
        <v>150.0971629293559</v>
      </c>
      <c r="E2004" s="57">
        <f t="shared" si="314"/>
        <v>1.6405854511898122E-2</v>
      </c>
      <c r="F2004" s="26">
        <f t="shared" si="315"/>
        <v>21.789328669913395</v>
      </c>
      <c r="G2004" s="57">
        <f t="shared" si="316"/>
        <v>2.3816076806113667E-3</v>
      </c>
      <c r="H2004" s="26">
        <f t="shared" si="317"/>
        <v>171.88649159926931</v>
      </c>
      <c r="I2004" s="57">
        <f t="shared" si="318"/>
        <v>1.8787462192509489E-2</v>
      </c>
      <c r="J2004" s="14">
        <v>1999</v>
      </c>
      <c r="K2004" s="21">
        <f t="shared" si="319"/>
        <v>9127.2106713300873</v>
      </c>
      <c r="L2004" s="21">
        <f t="shared" si="320"/>
        <v>8977.113508400731</v>
      </c>
      <c r="M2004" s="57">
        <f t="shared" si="321"/>
        <v>1.6719980513657966E-2</v>
      </c>
      <c r="N2004" s="57">
        <f t="shared" si="322"/>
        <v>2.4272087736802112E-3</v>
      </c>
      <c r="O2004" s="26"/>
      <c r="R2004" s="63"/>
    </row>
    <row r="2005" spans="1:18" s="2" customFormat="1" x14ac:dyDescent="0.25">
      <c r="A2005" s="72">
        <v>43017</v>
      </c>
      <c r="B2005" s="73">
        <v>22</v>
      </c>
      <c r="C2005" s="74">
        <v>9152</v>
      </c>
      <c r="D2005" s="26">
        <f t="shared" si="313"/>
        <v>150.11960957420132</v>
      </c>
      <c r="E2005" s="57">
        <f t="shared" si="314"/>
        <v>1.6402929367810459E-2</v>
      </c>
      <c r="F2005" s="26">
        <f t="shared" si="315"/>
        <v>21.79675588282084</v>
      </c>
      <c r="G2005" s="57">
        <f t="shared" si="316"/>
        <v>2.3816385361473819E-3</v>
      </c>
      <c r="H2005" s="26">
        <f t="shared" si="317"/>
        <v>171.91636545702215</v>
      </c>
      <c r="I2005" s="57">
        <f t="shared" si="318"/>
        <v>1.8784567903957841E-2</v>
      </c>
      <c r="J2005" s="14">
        <v>2000</v>
      </c>
      <c r="K2005" s="21">
        <f t="shared" si="319"/>
        <v>9130.2032441171796</v>
      </c>
      <c r="L2005" s="21">
        <f t="shared" si="320"/>
        <v>8980.083634542978</v>
      </c>
      <c r="M2005" s="57">
        <f t="shared" si="321"/>
        <v>1.6716950051194189E-2</v>
      </c>
      <c r="N2005" s="57">
        <f t="shared" si="322"/>
        <v>2.4272330603889902E-3</v>
      </c>
      <c r="O2005" s="26"/>
      <c r="R2005" s="63"/>
    </row>
    <row r="2006" spans="1:18" s="2" customFormat="1" x14ac:dyDescent="0.25">
      <c r="A2006" s="72">
        <v>42996</v>
      </c>
      <c r="B2006" s="73">
        <v>14</v>
      </c>
      <c r="C2006" s="74">
        <v>9164</v>
      </c>
      <c r="D2006" s="26">
        <f t="shared" si="313"/>
        <v>150.20939615358307</v>
      </c>
      <c r="E2006" s="57">
        <f t="shared" si="314"/>
        <v>1.6391247943428968E-2</v>
      </c>
      <c r="F2006" s="26">
        <f t="shared" si="315"/>
        <v>21.826464734450607</v>
      </c>
      <c r="G2006" s="57">
        <f t="shared" si="316"/>
        <v>2.3817617562691628E-3</v>
      </c>
      <c r="H2006" s="26">
        <f t="shared" si="317"/>
        <v>172.03586088803368</v>
      </c>
      <c r="I2006" s="57">
        <f t="shared" si="318"/>
        <v>1.8773009699698133E-2</v>
      </c>
      <c r="J2006" s="14">
        <v>2001</v>
      </c>
      <c r="K2006" s="21">
        <f t="shared" si="319"/>
        <v>9142.1735352655487</v>
      </c>
      <c r="L2006" s="21">
        <f t="shared" si="320"/>
        <v>8991.9641391119658</v>
      </c>
      <c r="M2006" s="57">
        <f t="shared" si="321"/>
        <v>1.6704848221115964E-2</v>
      </c>
      <c r="N2006" s="57">
        <f t="shared" si="322"/>
        <v>2.4273300467817656E-3</v>
      </c>
      <c r="O2006" s="26"/>
      <c r="R2006" s="63"/>
    </row>
    <row r="2007" spans="1:18" s="2" customFormat="1" x14ac:dyDescent="0.25">
      <c r="A2007" s="72">
        <v>42994</v>
      </c>
      <c r="B2007" s="73">
        <v>19</v>
      </c>
      <c r="C2007" s="74">
        <v>9172</v>
      </c>
      <c r="D2007" s="26">
        <f t="shared" si="313"/>
        <v>150.2692538731709</v>
      </c>
      <c r="E2007" s="57">
        <f t="shared" si="314"/>
        <v>1.6383477308457357E-2</v>
      </c>
      <c r="F2007" s="26">
        <f t="shared" si="315"/>
        <v>21.846270635537117</v>
      </c>
      <c r="G2007" s="57">
        <f t="shared" si="316"/>
        <v>2.3818437238919666E-3</v>
      </c>
      <c r="H2007" s="26">
        <f t="shared" si="317"/>
        <v>172.11552450870801</v>
      </c>
      <c r="I2007" s="57">
        <f t="shared" si="318"/>
        <v>1.8765321032349326E-2</v>
      </c>
      <c r="J2007" s="14">
        <v>2002</v>
      </c>
      <c r="K2007" s="21">
        <f t="shared" si="319"/>
        <v>9150.1537293644633</v>
      </c>
      <c r="L2007" s="21">
        <f t="shared" si="320"/>
        <v>8999.8844754912916</v>
      </c>
      <c r="M2007" s="57">
        <f t="shared" si="321"/>
        <v>1.6696798084729625E-2</v>
      </c>
      <c r="N2007" s="57">
        <f t="shared" si="322"/>
        <v>2.4273945621223719E-3</v>
      </c>
      <c r="O2007" s="26"/>
      <c r="R2007" s="63"/>
    </row>
    <row r="2008" spans="1:18" s="2" customFormat="1" x14ac:dyDescent="0.25">
      <c r="A2008" s="72">
        <v>42983</v>
      </c>
      <c r="B2008" s="73">
        <v>12</v>
      </c>
      <c r="C2008" s="74">
        <v>9185</v>
      </c>
      <c r="D2008" s="26">
        <f t="shared" si="313"/>
        <v>150.36652266750113</v>
      </c>
      <c r="E2008" s="57">
        <f t="shared" si="314"/>
        <v>1.63708788968428E-2</v>
      </c>
      <c r="F2008" s="26">
        <f t="shared" si="315"/>
        <v>21.8784552248027</v>
      </c>
      <c r="G2008" s="57">
        <f t="shared" si="316"/>
        <v>2.3819766167449863E-3</v>
      </c>
      <c r="H2008" s="26">
        <f t="shared" si="317"/>
        <v>172.24497789230384</v>
      </c>
      <c r="I2008" s="57">
        <f t="shared" si="318"/>
        <v>1.8752855513587789E-2</v>
      </c>
      <c r="J2008" s="14">
        <v>2003</v>
      </c>
      <c r="K2008" s="21">
        <f t="shared" si="319"/>
        <v>9163.1215447751965</v>
      </c>
      <c r="L2008" s="21">
        <f t="shared" si="320"/>
        <v>9012.7550221076963</v>
      </c>
      <c r="M2008" s="57">
        <f t="shared" si="321"/>
        <v>1.6683746789817534E-2</v>
      </c>
      <c r="N2008" s="57">
        <f t="shared" si="322"/>
        <v>2.4274991577088565E-3</v>
      </c>
      <c r="O2008" s="26"/>
      <c r="R2008" s="63"/>
    </row>
    <row r="2009" spans="1:18" s="2" customFormat="1" x14ac:dyDescent="0.25">
      <c r="A2009" s="72">
        <v>43005</v>
      </c>
      <c r="B2009" s="73">
        <v>12</v>
      </c>
      <c r="C2009" s="74">
        <v>9188</v>
      </c>
      <c r="D2009" s="26">
        <f t="shared" si="313"/>
        <v>150.38896931234655</v>
      </c>
      <c r="E2009" s="57">
        <f t="shared" si="314"/>
        <v>1.6367976633907984E-2</v>
      </c>
      <c r="F2009" s="26">
        <f t="shared" si="315"/>
        <v>21.885882437710144</v>
      </c>
      <c r="G2009" s="57">
        <f t="shared" si="316"/>
        <v>2.3820072309218704E-3</v>
      </c>
      <c r="H2009" s="26">
        <f t="shared" si="317"/>
        <v>172.27485175005668</v>
      </c>
      <c r="I2009" s="57">
        <f t="shared" si="318"/>
        <v>1.8749983864829851E-2</v>
      </c>
      <c r="J2009" s="14">
        <v>2004</v>
      </c>
      <c r="K2009" s="21">
        <f t="shared" si="319"/>
        <v>9166.1141175622906</v>
      </c>
      <c r="L2009" s="21">
        <f t="shared" si="320"/>
        <v>9015.7251482499432</v>
      </c>
      <c r="M2009" s="57">
        <f t="shared" si="321"/>
        <v>1.668074024434283E-2</v>
      </c>
      <c r="N2009" s="57">
        <f t="shared" si="322"/>
        <v>2.4275232527422876E-3</v>
      </c>
      <c r="O2009" s="26"/>
      <c r="R2009" s="63"/>
    </row>
    <row r="2010" spans="1:18" s="2" customFormat="1" x14ac:dyDescent="0.25">
      <c r="A2010" s="72">
        <v>42997</v>
      </c>
      <c r="B2010" s="73">
        <v>21</v>
      </c>
      <c r="C2010" s="74">
        <v>9198</v>
      </c>
      <c r="D2010" s="26">
        <f t="shared" si="313"/>
        <v>150.46379146183133</v>
      </c>
      <c r="E2010" s="57">
        <f t="shared" si="314"/>
        <v>1.6358316097176705E-2</v>
      </c>
      <c r="F2010" s="26">
        <f t="shared" si="315"/>
        <v>21.910639814068283</v>
      </c>
      <c r="G2010" s="57">
        <f t="shared" si="316"/>
        <v>2.3821091339495848E-3</v>
      </c>
      <c r="H2010" s="26">
        <f t="shared" si="317"/>
        <v>172.37443127589961</v>
      </c>
      <c r="I2010" s="57">
        <f t="shared" si="318"/>
        <v>1.874042523112629E-2</v>
      </c>
      <c r="J2010" s="14">
        <v>2005</v>
      </c>
      <c r="K2010" s="21">
        <f t="shared" si="319"/>
        <v>9176.0893601859316</v>
      </c>
      <c r="L2010" s="21">
        <f t="shared" si="320"/>
        <v>9025.625568724101</v>
      </c>
      <c r="M2010" s="57">
        <f t="shared" si="321"/>
        <v>1.66707327172117E-2</v>
      </c>
      <c r="N2010" s="57">
        <f t="shared" si="322"/>
        <v>2.4276034549886231E-3</v>
      </c>
      <c r="O2010" s="26"/>
      <c r="R2010" s="63"/>
    </row>
    <row r="2011" spans="1:18" s="2" customFormat="1" x14ac:dyDescent="0.25">
      <c r="A2011" s="72">
        <v>43003</v>
      </c>
      <c r="B2011" s="73">
        <v>16</v>
      </c>
      <c r="C2011" s="74">
        <v>9205</v>
      </c>
      <c r="D2011" s="26">
        <f t="shared" si="313"/>
        <v>150.51616696647071</v>
      </c>
      <c r="E2011" s="57">
        <f t="shared" si="314"/>
        <v>1.6351566210371614E-2</v>
      </c>
      <c r="F2011" s="26">
        <f t="shared" si="315"/>
        <v>21.92796997751898</v>
      </c>
      <c r="G2011" s="57">
        <f t="shared" si="316"/>
        <v>2.3821803343312309E-3</v>
      </c>
      <c r="H2011" s="26">
        <f t="shared" si="317"/>
        <v>172.44413694398969</v>
      </c>
      <c r="I2011" s="57">
        <f t="shared" si="318"/>
        <v>1.8733746544702844E-2</v>
      </c>
      <c r="J2011" s="14">
        <v>2006</v>
      </c>
      <c r="K2011" s="21">
        <f t="shared" si="319"/>
        <v>9183.0720300224802</v>
      </c>
      <c r="L2011" s="21">
        <f t="shared" si="320"/>
        <v>9032.5558630560099</v>
      </c>
      <c r="M2011" s="57">
        <f t="shared" si="321"/>
        <v>1.6663740501411763E-2</v>
      </c>
      <c r="N2011" s="57">
        <f t="shared" si="322"/>
        <v>2.4276594919502696E-3</v>
      </c>
      <c r="O2011" s="26"/>
      <c r="R2011" s="63"/>
    </row>
    <row r="2012" spans="1:18" s="2" customFormat="1" x14ac:dyDescent="0.25">
      <c r="A2012" s="72">
        <v>43017</v>
      </c>
      <c r="B2012" s="73">
        <v>12</v>
      </c>
      <c r="C2012" s="74">
        <v>9205</v>
      </c>
      <c r="D2012" s="26">
        <f t="shared" si="313"/>
        <v>150.51616696647071</v>
      </c>
      <c r="E2012" s="57">
        <f t="shared" si="314"/>
        <v>1.6351566210371614E-2</v>
      </c>
      <c r="F2012" s="26">
        <f t="shared" si="315"/>
        <v>21.92796997751898</v>
      </c>
      <c r="G2012" s="57">
        <f t="shared" si="316"/>
        <v>2.3821803343312309E-3</v>
      </c>
      <c r="H2012" s="26">
        <f t="shared" si="317"/>
        <v>172.44413694398969</v>
      </c>
      <c r="I2012" s="57">
        <f t="shared" si="318"/>
        <v>1.8733746544702844E-2</v>
      </c>
      <c r="J2012" s="14">
        <v>2007</v>
      </c>
      <c r="K2012" s="21">
        <f t="shared" si="319"/>
        <v>9183.0720300224802</v>
      </c>
      <c r="L2012" s="21">
        <f t="shared" si="320"/>
        <v>9032.5558630560099</v>
      </c>
      <c r="M2012" s="57">
        <f t="shared" si="321"/>
        <v>1.6663740501411763E-2</v>
      </c>
      <c r="N2012" s="57">
        <f t="shared" si="322"/>
        <v>2.4276594919502696E-3</v>
      </c>
      <c r="O2012" s="26"/>
      <c r="R2012" s="63"/>
    </row>
    <row r="2013" spans="1:18" s="2" customFormat="1" x14ac:dyDescent="0.25">
      <c r="A2013" s="72">
        <v>42993</v>
      </c>
      <c r="B2013" s="73">
        <v>20</v>
      </c>
      <c r="C2013" s="74">
        <v>9212</v>
      </c>
      <c r="D2013" s="26">
        <f t="shared" si="313"/>
        <v>150.56854247111005</v>
      </c>
      <c r="E2013" s="57">
        <f t="shared" si="314"/>
        <v>1.6344826581753152E-2</v>
      </c>
      <c r="F2013" s="26">
        <f t="shared" si="315"/>
        <v>21.945300140969678</v>
      </c>
      <c r="G2013" s="57">
        <f t="shared" si="316"/>
        <v>2.3822514265056101E-3</v>
      </c>
      <c r="H2013" s="26">
        <f t="shared" si="317"/>
        <v>172.51384261207971</v>
      </c>
      <c r="I2013" s="57">
        <f t="shared" si="318"/>
        <v>1.8727078008258763E-2</v>
      </c>
      <c r="J2013" s="14">
        <v>2008</v>
      </c>
      <c r="K2013" s="21">
        <f t="shared" si="319"/>
        <v>9190.0546998590307</v>
      </c>
      <c r="L2013" s="21">
        <f t="shared" si="320"/>
        <v>9039.4861573879207</v>
      </c>
      <c r="M2013" s="57">
        <f t="shared" si="321"/>
        <v>1.6656759007042811E-2</v>
      </c>
      <c r="N2013" s="57">
        <f t="shared" si="322"/>
        <v>2.4277154429883062E-3</v>
      </c>
      <c r="O2013" s="26"/>
      <c r="R2013" s="63"/>
    </row>
    <row r="2014" spans="1:18" s="2" customFormat="1" x14ac:dyDescent="0.25">
      <c r="A2014" s="72">
        <v>42993</v>
      </c>
      <c r="B2014" s="73">
        <v>13</v>
      </c>
      <c r="C2014" s="74">
        <v>9218</v>
      </c>
      <c r="D2014" s="26">
        <f t="shared" si="313"/>
        <v>150.61343576080091</v>
      </c>
      <c r="E2014" s="57">
        <f t="shared" si="314"/>
        <v>1.6339057904187559E-2</v>
      </c>
      <c r="F2014" s="26">
        <f t="shared" si="315"/>
        <v>21.960154566784563</v>
      </c>
      <c r="G2014" s="57">
        <f t="shared" si="316"/>
        <v>2.3823122767177873E-3</v>
      </c>
      <c r="H2014" s="26">
        <f t="shared" si="317"/>
        <v>172.57359032758546</v>
      </c>
      <c r="I2014" s="57">
        <f t="shared" si="318"/>
        <v>1.8721370180905344E-2</v>
      </c>
      <c r="J2014" s="14">
        <v>2009</v>
      </c>
      <c r="K2014" s="21">
        <f t="shared" si="319"/>
        <v>9196.0398454332153</v>
      </c>
      <c r="L2014" s="21">
        <f t="shared" si="320"/>
        <v>9045.4264096724146</v>
      </c>
      <c r="M2014" s="57">
        <f t="shared" si="321"/>
        <v>1.6650783383716176E-2</v>
      </c>
      <c r="N2014" s="57">
        <f t="shared" si="322"/>
        <v>2.4277633327824356E-3</v>
      </c>
      <c r="O2014" s="26"/>
      <c r="R2014" s="63"/>
    </row>
    <row r="2015" spans="1:18" s="2" customFormat="1" x14ac:dyDescent="0.25">
      <c r="A2015" s="72">
        <v>42991</v>
      </c>
      <c r="B2015" s="73">
        <v>20</v>
      </c>
      <c r="C2015" s="74">
        <v>9229</v>
      </c>
      <c r="D2015" s="26">
        <f t="shared" si="313"/>
        <v>150.69574012523418</v>
      </c>
      <c r="E2015" s="57">
        <f t="shared" si="314"/>
        <v>1.6328501476350003E-2</v>
      </c>
      <c r="F2015" s="26">
        <f t="shared" si="315"/>
        <v>21.987387680778518</v>
      </c>
      <c r="G2015" s="57">
        <f t="shared" si="316"/>
        <v>2.3824236299467461E-3</v>
      </c>
      <c r="H2015" s="26">
        <f t="shared" si="317"/>
        <v>172.68312780601269</v>
      </c>
      <c r="I2015" s="57">
        <f t="shared" si="318"/>
        <v>1.8710925106296749E-2</v>
      </c>
      <c r="J2015" s="14">
        <v>2010</v>
      </c>
      <c r="K2015" s="21">
        <f t="shared" si="319"/>
        <v>9207.0126123192222</v>
      </c>
      <c r="L2015" s="21">
        <f t="shared" si="320"/>
        <v>9056.3168721939874</v>
      </c>
      <c r="M2015" s="57">
        <f t="shared" si="321"/>
        <v>1.6639848434182113E-2</v>
      </c>
      <c r="N2015" s="57">
        <f t="shared" si="322"/>
        <v>2.427850967570202E-3</v>
      </c>
      <c r="O2015" s="26"/>
      <c r="R2015" s="63"/>
    </row>
    <row r="2016" spans="1:18" s="2" customFormat="1" x14ac:dyDescent="0.25">
      <c r="A2016" s="72">
        <v>42995</v>
      </c>
      <c r="B2016" s="73">
        <v>19</v>
      </c>
      <c r="C2016" s="74">
        <v>9229</v>
      </c>
      <c r="D2016" s="26">
        <f t="shared" si="313"/>
        <v>150.69574012523418</v>
      </c>
      <c r="E2016" s="57">
        <f t="shared" si="314"/>
        <v>1.6328501476350003E-2</v>
      </c>
      <c r="F2016" s="26">
        <f t="shared" si="315"/>
        <v>21.987387680778518</v>
      </c>
      <c r="G2016" s="57">
        <f t="shared" si="316"/>
        <v>2.3824236299467461E-3</v>
      </c>
      <c r="H2016" s="26">
        <f t="shared" si="317"/>
        <v>172.68312780601269</v>
      </c>
      <c r="I2016" s="57">
        <f t="shared" si="318"/>
        <v>1.8710925106296749E-2</v>
      </c>
      <c r="J2016" s="14">
        <v>2011</v>
      </c>
      <c r="K2016" s="21">
        <f t="shared" si="319"/>
        <v>9207.0126123192222</v>
      </c>
      <c r="L2016" s="21">
        <f t="shared" si="320"/>
        <v>9056.3168721939874</v>
      </c>
      <c r="M2016" s="57">
        <f t="shared" si="321"/>
        <v>1.6639848434182113E-2</v>
      </c>
      <c r="N2016" s="57">
        <f t="shared" si="322"/>
        <v>2.427850967570202E-3</v>
      </c>
      <c r="O2016" s="26"/>
      <c r="R2016" s="63"/>
    </row>
    <row r="2017" spans="1:18" s="2" customFormat="1" x14ac:dyDescent="0.25">
      <c r="A2017" s="72">
        <v>42995</v>
      </c>
      <c r="B2017" s="73">
        <v>15</v>
      </c>
      <c r="C2017" s="74">
        <v>9232</v>
      </c>
      <c r="D2017" s="26">
        <f t="shared" si="313"/>
        <v>150.71818677007963</v>
      </c>
      <c r="E2017" s="57">
        <f t="shared" si="314"/>
        <v>1.6325626816516423E-2</v>
      </c>
      <c r="F2017" s="26">
        <f t="shared" si="315"/>
        <v>21.994814893685959</v>
      </c>
      <c r="G2017" s="57">
        <f t="shared" si="316"/>
        <v>2.3824539529555848E-3</v>
      </c>
      <c r="H2017" s="26">
        <f t="shared" si="317"/>
        <v>172.7130016637656</v>
      </c>
      <c r="I2017" s="57">
        <f t="shared" si="318"/>
        <v>1.8708080769472009E-2</v>
      </c>
      <c r="J2017" s="14">
        <v>2012</v>
      </c>
      <c r="K2017" s="21">
        <f t="shared" si="319"/>
        <v>9210.0051851063145</v>
      </c>
      <c r="L2017" s="21">
        <f t="shared" si="320"/>
        <v>9059.2869983362343</v>
      </c>
      <c r="M2017" s="57">
        <f t="shared" si="321"/>
        <v>1.6636870738034847E-2</v>
      </c>
      <c r="N2017" s="57">
        <f t="shared" si="322"/>
        <v>2.4278748313995764E-3</v>
      </c>
      <c r="O2017" s="26"/>
      <c r="R2017" s="63"/>
    </row>
    <row r="2018" spans="1:18" s="2" customFormat="1" x14ac:dyDescent="0.25">
      <c r="A2018" s="72">
        <v>42992</v>
      </c>
      <c r="B2018" s="73">
        <v>20</v>
      </c>
      <c r="C2018" s="74">
        <v>9238</v>
      </c>
      <c r="D2018" s="26">
        <f t="shared" si="313"/>
        <v>150.76308005977049</v>
      </c>
      <c r="E2018" s="57">
        <f t="shared" si="314"/>
        <v>1.631988309804833E-2</v>
      </c>
      <c r="F2018" s="26">
        <f t="shared" si="315"/>
        <v>22.009669319500844</v>
      </c>
      <c r="G2018" s="57">
        <f t="shared" si="316"/>
        <v>2.3825145398896777E-3</v>
      </c>
      <c r="H2018" s="26">
        <f t="shared" si="317"/>
        <v>172.77274937927132</v>
      </c>
      <c r="I2018" s="57">
        <f t="shared" si="318"/>
        <v>1.8702397637938007E-2</v>
      </c>
      <c r="J2018" s="14">
        <v>2013</v>
      </c>
      <c r="K2018" s="21">
        <f t="shared" si="319"/>
        <v>9215.990330680499</v>
      </c>
      <c r="L2018" s="21">
        <f t="shared" si="320"/>
        <v>9065.2272506207282</v>
      </c>
      <c r="M2018" s="57">
        <f t="shared" si="321"/>
        <v>1.6630921199404815E-2</v>
      </c>
      <c r="N2018" s="57">
        <f t="shared" si="322"/>
        <v>2.4279225121459328E-3</v>
      </c>
      <c r="O2018" s="26"/>
      <c r="R2018" s="63"/>
    </row>
    <row r="2019" spans="1:18" s="2" customFormat="1" x14ac:dyDescent="0.25">
      <c r="A2019" s="72">
        <v>43004</v>
      </c>
      <c r="B2019" s="73">
        <v>14</v>
      </c>
      <c r="C2019" s="74">
        <v>9261</v>
      </c>
      <c r="D2019" s="26">
        <f t="shared" si="313"/>
        <v>150.93517100358548</v>
      </c>
      <c r="E2019" s="57">
        <f t="shared" si="314"/>
        <v>1.6297934456709372E-2</v>
      </c>
      <c r="F2019" s="26">
        <f t="shared" si="315"/>
        <v>22.066611285124566</v>
      </c>
      <c r="G2019" s="57">
        <f t="shared" si="316"/>
        <v>2.3827460625336968E-3</v>
      </c>
      <c r="H2019" s="26">
        <f t="shared" si="317"/>
        <v>173.00178228871005</v>
      </c>
      <c r="I2019" s="57">
        <f t="shared" si="318"/>
        <v>1.8680680519243067E-2</v>
      </c>
      <c r="J2019" s="14">
        <v>2014</v>
      </c>
      <c r="K2019" s="21">
        <f t="shared" si="319"/>
        <v>9238.933388714875</v>
      </c>
      <c r="L2019" s="21">
        <f t="shared" si="320"/>
        <v>9087.9982177112906</v>
      </c>
      <c r="M2019" s="57">
        <f t="shared" si="321"/>
        <v>1.6608186686198186E-2</v>
      </c>
      <c r="N2019" s="57">
        <f t="shared" si="322"/>
        <v>2.4281047109053892E-3</v>
      </c>
      <c r="O2019" s="26"/>
      <c r="R2019" s="63"/>
    </row>
    <row r="2020" spans="1:18" s="2" customFormat="1" x14ac:dyDescent="0.25">
      <c r="A2020" s="72">
        <v>43003</v>
      </c>
      <c r="B2020" s="73">
        <v>19</v>
      </c>
      <c r="C2020" s="74">
        <v>9263</v>
      </c>
      <c r="D2020" s="26">
        <f t="shared" si="313"/>
        <v>150.95013543348244</v>
      </c>
      <c r="E2020" s="57">
        <f t="shared" si="314"/>
        <v>1.6296031030279871E-2</v>
      </c>
      <c r="F2020" s="26">
        <f t="shared" si="315"/>
        <v>22.071562760396191</v>
      </c>
      <c r="G2020" s="57">
        <f t="shared" si="316"/>
        <v>2.3827661406019855E-3</v>
      </c>
      <c r="H2020" s="26">
        <f t="shared" si="317"/>
        <v>173.02169819387865</v>
      </c>
      <c r="I2020" s="57">
        <f t="shared" si="318"/>
        <v>1.8678797170881858E-2</v>
      </c>
      <c r="J2020" s="14">
        <v>2015</v>
      </c>
      <c r="K2020" s="21">
        <f t="shared" si="319"/>
        <v>9240.9284372396032</v>
      </c>
      <c r="L2020" s="21">
        <f t="shared" si="320"/>
        <v>9089.9783018061207</v>
      </c>
      <c r="M2020" s="57">
        <f t="shared" si="321"/>
        <v>1.6606215154934927E-2</v>
      </c>
      <c r="N2020" s="57">
        <f t="shared" si="322"/>
        <v>2.4281205111359519E-3</v>
      </c>
      <c r="O2020" s="26"/>
      <c r="R2020" s="63"/>
    </row>
    <row r="2021" spans="1:18" s="2" customFormat="1" x14ac:dyDescent="0.25">
      <c r="A2021" s="72">
        <v>43020</v>
      </c>
      <c r="B2021" s="73">
        <v>14</v>
      </c>
      <c r="C2021" s="74">
        <v>9275</v>
      </c>
      <c r="D2021" s="26">
        <f t="shared" si="313"/>
        <v>151.0399220128642</v>
      </c>
      <c r="E2021" s="57">
        <f t="shared" si="314"/>
        <v>1.6284627710281854E-2</v>
      </c>
      <c r="F2021" s="26">
        <f t="shared" si="315"/>
        <v>22.101271612025961</v>
      </c>
      <c r="G2021" s="57">
        <f t="shared" si="316"/>
        <v>2.3828864271726105E-3</v>
      </c>
      <c r="H2021" s="26">
        <f t="shared" si="317"/>
        <v>173.14119362489015</v>
      </c>
      <c r="I2021" s="57">
        <f t="shared" si="318"/>
        <v>1.8667514137454464E-2</v>
      </c>
      <c r="J2021" s="14">
        <v>2016</v>
      </c>
      <c r="K2021" s="21">
        <f t="shared" si="319"/>
        <v>9252.8987283879742</v>
      </c>
      <c r="L2021" s="21">
        <f t="shared" si="320"/>
        <v>9101.8588063751104</v>
      </c>
      <c r="M2021" s="57">
        <f t="shared" si="321"/>
        <v>1.6594403981203602E-2</v>
      </c>
      <c r="N2021" s="57">
        <f t="shared" si="322"/>
        <v>2.4282151681528858E-3</v>
      </c>
      <c r="O2021" s="26"/>
      <c r="R2021" s="63"/>
    </row>
    <row r="2022" spans="1:18" s="2" customFormat="1" x14ac:dyDescent="0.25">
      <c r="A2022" s="72">
        <v>43067</v>
      </c>
      <c r="B2022" s="73">
        <v>6</v>
      </c>
      <c r="C2022" s="74">
        <v>9275</v>
      </c>
      <c r="D2022" s="26">
        <f t="shared" si="313"/>
        <v>151.0399220128642</v>
      </c>
      <c r="E2022" s="57">
        <f t="shared" si="314"/>
        <v>1.6284627710281854E-2</v>
      </c>
      <c r="F2022" s="26">
        <f t="shared" si="315"/>
        <v>22.101271612025961</v>
      </c>
      <c r="G2022" s="57">
        <f t="shared" si="316"/>
        <v>2.3828864271726105E-3</v>
      </c>
      <c r="H2022" s="26">
        <f t="shared" si="317"/>
        <v>173.14119362489015</v>
      </c>
      <c r="I2022" s="57">
        <f t="shared" si="318"/>
        <v>1.8667514137454464E-2</v>
      </c>
      <c r="J2022" s="14">
        <v>2017</v>
      </c>
      <c r="K2022" s="21">
        <f t="shared" si="319"/>
        <v>9252.8987283879742</v>
      </c>
      <c r="L2022" s="21">
        <f t="shared" si="320"/>
        <v>9101.8588063751104</v>
      </c>
      <c r="M2022" s="57">
        <f t="shared" si="321"/>
        <v>1.6594403981203602E-2</v>
      </c>
      <c r="N2022" s="57">
        <f t="shared" si="322"/>
        <v>2.4282151681528858E-3</v>
      </c>
      <c r="O2022" s="26"/>
      <c r="R2022" s="63"/>
    </row>
    <row r="2023" spans="1:18" s="2" customFormat="1" x14ac:dyDescent="0.25">
      <c r="A2023" s="72">
        <v>43001</v>
      </c>
      <c r="B2023" s="73">
        <v>19</v>
      </c>
      <c r="C2023" s="74">
        <v>9276</v>
      </c>
      <c r="D2023" s="26">
        <f t="shared" si="313"/>
        <v>151.04740422781268</v>
      </c>
      <c r="E2023" s="57">
        <f t="shared" si="314"/>
        <v>1.6283678765395933E-2</v>
      </c>
      <c r="F2023" s="26">
        <f t="shared" si="315"/>
        <v>22.103747349661774</v>
      </c>
      <c r="G2023" s="57">
        <f t="shared" si="316"/>
        <v>2.3828964370053657E-3</v>
      </c>
      <c r="H2023" s="26">
        <f t="shared" si="317"/>
        <v>173.15115157747445</v>
      </c>
      <c r="I2023" s="57">
        <f t="shared" si="318"/>
        <v>1.8666575202401298E-2</v>
      </c>
      <c r="J2023" s="14">
        <v>2018</v>
      </c>
      <c r="K2023" s="21">
        <f t="shared" si="319"/>
        <v>9253.8962526503383</v>
      </c>
      <c r="L2023" s="21">
        <f t="shared" si="320"/>
        <v>9102.8488484225254</v>
      </c>
      <c r="M2023" s="57">
        <f t="shared" si="321"/>
        <v>1.6593421108380635E-2</v>
      </c>
      <c r="N2023" s="57">
        <f t="shared" si="322"/>
        <v>2.4282230450846424E-3</v>
      </c>
      <c r="O2023" s="26"/>
      <c r="R2023" s="63"/>
    </row>
    <row r="2024" spans="1:18" s="2" customFormat="1" x14ac:dyDescent="0.25">
      <c r="A2024" s="72">
        <v>42992</v>
      </c>
      <c r="B2024" s="73">
        <v>14</v>
      </c>
      <c r="C2024" s="74">
        <v>9277</v>
      </c>
      <c r="D2024" s="26">
        <f t="shared" si="313"/>
        <v>151.05488644276116</v>
      </c>
      <c r="E2024" s="57">
        <f t="shared" si="314"/>
        <v>1.6282730025090134E-2</v>
      </c>
      <c r="F2024" s="26">
        <f t="shared" si="315"/>
        <v>22.10622308729759</v>
      </c>
      <c r="G2024" s="57">
        <f t="shared" si="316"/>
        <v>2.3829064446801327E-3</v>
      </c>
      <c r="H2024" s="26">
        <f t="shared" si="317"/>
        <v>173.16110953005875</v>
      </c>
      <c r="I2024" s="57">
        <f t="shared" si="318"/>
        <v>1.8665636469770264E-2</v>
      </c>
      <c r="J2024" s="14">
        <v>2019</v>
      </c>
      <c r="K2024" s="21">
        <f t="shared" si="319"/>
        <v>9254.8937769127024</v>
      </c>
      <c r="L2024" s="21">
        <f t="shared" si="320"/>
        <v>9103.8388904699405</v>
      </c>
      <c r="M2024" s="57">
        <f t="shared" si="321"/>
        <v>1.6592438449332413E-2</v>
      </c>
      <c r="N2024" s="57">
        <f t="shared" si="322"/>
        <v>2.4282309203031674E-3</v>
      </c>
      <c r="O2024" s="26"/>
      <c r="R2024" s="63"/>
    </row>
    <row r="2025" spans="1:18" s="2" customFormat="1" x14ac:dyDescent="0.25">
      <c r="A2025" s="72">
        <v>42994</v>
      </c>
      <c r="B2025" s="73">
        <v>14</v>
      </c>
      <c r="C2025" s="74">
        <v>9277</v>
      </c>
      <c r="D2025" s="26">
        <f t="shared" si="313"/>
        <v>151.05488644276116</v>
      </c>
      <c r="E2025" s="57">
        <f t="shared" si="314"/>
        <v>1.6282730025090134E-2</v>
      </c>
      <c r="F2025" s="26">
        <f t="shared" si="315"/>
        <v>22.10622308729759</v>
      </c>
      <c r="G2025" s="57">
        <f t="shared" si="316"/>
        <v>2.3829064446801327E-3</v>
      </c>
      <c r="H2025" s="26">
        <f t="shared" si="317"/>
        <v>173.16110953005875</v>
      </c>
      <c r="I2025" s="57">
        <f t="shared" si="318"/>
        <v>1.8665636469770264E-2</v>
      </c>
      <c r="J2025" s="14">
        <v>2020</v>
      </c>
      <c r="K2025" s="21">
        <f t="shared" si="319"/>
        <v>9254.8937769127024</v>
      </c>
      <c r="L2025" s="21">
        <f t="shared" si="320"/>
        <v>9103.8388904699405</v>
      </c>
      <c r="M2025" s="57">
        <f t="shared" si="321"/>
        <v>1.6592438449332413E-2</v>
      </c>
      <c r="N2025" s="57">
        <f t="shared" si="322"/>
        <v>2.4282309203031674E-3</v>
      </c>
      <c r="O2025" s="26"/>
      <c r="R2025" s="63"/>
    </row>
    <row r="2026" spans="1:18" s="2" customFormat="1" x14ac:dyDescent="0.25">
      <c r="A2026" s="72">
        <v>43020</v>
      </c>
      <c r="B2026" s="73">
        <v>17</v>
      </c>
      <c r="C2026" s="74">
        <v>9290</v>
      </c>
      <c r="D2026" s="26">
        <f t="shared" si="313"/>
        <v>151.15215523709136</v>
      </c>
      <c r="E2026" s="57">
        <f t="shared" si="314"/>
        <v>1.6270414987846218E-2</v>
      </c>
      <c r="F2026" s="26">
        <f t="shared" si="315"/>
        <v>22.138407676563169</v>
      </c>
      <c r="G2026" s="57">
        <f t="shared" si="316"/>
        <v>2.3830363483921604E-3</v>
      </c>
      <c r="H2026" s="26">
        <f t="shared" si="317"/>
        <v>173.29056291365453</v>
      </c>
      <c r="I2026" s="57">
        <f t="shared" si="318"/>
        <v>1.8653451336238379E-2</v>
      </c>
      <c r="J2026" s="14">
        <v>2021</v>
      </c>
      <c r="K2026" s="21">
        <f t="shared" si="319"/>
        <v>9267.8615923234374</v>
      </c>
      <c r="L2026" s="21">
        <f t="shared" si="320"/>
        <v>9116.7094370863451</v>
      </c>
      <c r="M2026" s="57">
        <f t="shared" si="321"/>
        <v>1.6579683303518649E-2</v>
      </c>
      <c r="N2026" s="57">
        <f t="shared" si="322"/>
        <v>2.4283331424938439E-3</v>
      </c>
      <c r="O2026" s="26"/>
      <c r="R2026" s="63"/>
    </row>
    <row r="2027" spans="1:18" s="2" customFormat="1" x14ac:dyDescent="0.25">
      <c r="A2027" s="72">
        <v>42999</v>
      </c>
      <c r="B2027" s="73">
        <v>12</v>
      </c>
      <c r="C2027" s="74">
        <v>9307</v>
      </c>
      <c r="D2027" s="26">
        <f t="shared" si="313"/>
        <v>151.2793528912155</v>
      </c>
      <c r="E2027" s="57">
        <f t="shared" si="314"/>
        <v>1.6254362618589823E-2</v>
      </c>
      <c r="F2027" s="26">
        <f t="shared" si="315"/>
        <v>22.180495216372009</v>
      </c>
      <c r="G2027" s="57">
        <f t="shared" si="316"/>
        <v>2.3832056749083495E-3</v>
      </c>
      <c r="H2027" s="26">
        <f t="shared" si="317"/>
        <v>173.4598481075875</v>
      </c>
      <c r="I2027" s="57">
        <f t="shared" si="318"/>
        <v>1.8637568293498174E-2</v>
      </c>
      <c r="J2027" s="14">
        <v>2022</v>
      </c>
      <c r="K2027" s="21">
        <f t="shared" si="319"/>
        <v>9284.8195047836289</v>
      </c>
      <c r="L2027" s="21">
        <f t="shared" si="320"/>
        <v>9133.5401518924118</v>
      </c>
      <c r="M2027" s="57">
        <f t="shared" si="321"/>
        <v>1.6563057738337238E-2</v>
      </c>
      <c r="N2027" s="57">
        <f t="shared" si="322"/>
        <v>2.4284663829694064E-3</v>
      </c>
      <c r="O2027" s="26"/>
      <c r="R2027" s="63"/>
    </row>
    <row r="2028" spans="1:18" s="2" customFormat="1" x14ac:dyDescent="0.25">
      <c r="A2028" s="72">
        <v>43003</v>
      </c>
      <c r="B2028" s="73">
        <v>20</v>
      </c>
      <c r="C2028" s="74">
        <v>9312</v>
      </c>
      <c r="D2028" s="26">
        <f t="shared" si="313"/>
        <v>151.3167639659579</v>
      </c>
      <c r="E2028" s="57">
        <f t="shared" si="314"/>
        <v>1.6249652487753213E-2</v>
      </c>
      <c r="F2028" s="26">
        <f t="shared" si="315"/>
        <v>22.192873904551078</v>
      </c>
      <c r="G2028" s="57">
        <f t="shared" si="316"/>
        <v>2.3832553591657084E-3</v>
      </c>
      <c r="H2028" s="26">
        <f t="shared" si="317"/>
        <v>173.50963787050898</v>
      </c>
      <c r="I2028" s="57">
        <f t="shared" si="318"/>
        <v>1.8632907846918921E-2</v>
      </c>
      <c r="J2028" s="14">
        <v>2023</v>
      </c>
      <c r="K2028" s="21">
        <f t="shared" si="319"/>
        <v>9289.8071260954493</v>
      </c>
      <c r="L2028" s="21">
        <f t="shared" si="320"/>
        <v>9138.4903621294907</v>
      </c>
      <c r="M2028" s="57">
        <f t="shared" si="321"/>
        <v>1.6558179520878482E-2</v>
      </c>
      <c r="N2028" s="57">
        <f t="shared" si="322"/>
        <v>2.4285054779419387E-3</v>
      </c>
      <c r="O2028" s="26"/>
      <c r="R2028" s="63"/>
    </row>
    <row r="2029" spans="1:18" s="2" customFormat="1" x14ac:dyDescent="0.25">
      <c r="A2029" s="72">
        <v>43019</v>
      </c>
      <c r="B2029" s="73">
        <v>13</v>
      </c>
      <c r="C2029" s="74">
        <v>9313</v>
      </c>
      <c r="D2029" s="26">
        <f t="shared" si="313"/>
        <v>151.32424618090639</v>
      </c>
      <c r="E2029" s="57">
        <f t="shared" si="314"/>
        <v>1.6248711068496336E-2</v>
      </c>
      <c r="F2029" s="26">
        <f t="shared" si="315"/>
        <v>22.195349642186891</v>
      </c>
      <c r="G2029" s="57">
        <f t="shared" si="316"/>
        <v>2.3832652896152574E-3</v>
      </c>
      <c r="H2029" s="26">
        <f t="shared" si="317"/>
        <v>173.51959582309328</v>
      </c>
      <c r="I2029" s="57">
        <f t="shared" si="318"/>
        <v>1.8631976358111594E-2</v>
      </c>
      <c r="J2029" s="14">
        <v>2024</v>
      </c>
      <c r="K2029" s="21">
        <f t="shared" si="319"/>
        <v>9290.8046503578134</v>
      </c>
      <c r="L2029" s="21">
        <f t="shared" si="320"/>
        <v>9139.4804041769075</v>
      </c>
      <c r="M2029" s="57">
        <f t="shared" si="321"/>
        <v>1.6557204511511232E-2</v>
      </c>
      <c r="N2029" s="57">
        <f t="shared" si="322"/>
        <v>2.4285132918544488E-3</v>
      </c>
      <c r="O2029" s="26"/>
      <c r="R2029" s="63"/>
    </row>
    <row r="2030" spans="1:18" s="2" customFormat="1" x14ac:dyDescent="0.25">
      <c r="A2030" s="72">
        <v>43060</v>
      </c>
      <c r="B2030" s="73">
        <v>9</v>
      </c>
      <c r="C2030" s="74">
        <v>9320</v>
      </c>
      <c r="D2030" s="26">
        <f t="shared" si="313"/>
        <v>151.37662168554573</v>
      </c>
      <c r="E2030" s="57">
        <f t="shared" si="314"/>
        <v>1.6242126790294607E-2</v>
      </c>
      <c r="F2030" s="26">
        <f t="shared" si="315"/>
        <v>22.212679805637592</v>
      </c>
      <c r="G2030" s="57">
        <f t="shared" si="316"/>
        <v>2.3833347430941621E-3</v>
      </c>
      <c r="H2030" s="26">
        <f t="shared" si="317"/>
        <v>173.58930149118333</v>
      </c>
      <c r="I2030" s="57">
        <f t="shared" si="318"/>
        <v>1.862546153338877E-2</v>
      </c>
      <c r="J2030" s="14">
        <v>2025</v>
      </c>
      <c r="K2030" s="21">
        <f t="shared" si="319"/>
        <v>9297.7873201943621</v>
      </c>
      <c r="L2030" s="21">
        <f t="shared" si="320"/>
        <v>9146.4106985088165</v>
      </c>
      <c r="M2030" s="57">
        <f t="shared" si="321"/>
        <v>1.6550385356107547E-2</v>
      </c>
      <c r="N2030" s="57">
        <f t="shared" si="322"/>
        <v>2.42856794187681E-3</v>
      </c>
      <c r="O2030" s="26"/>
      <c r="R2030" s="63"/>
    </row>
    <row r="2031" spans="1:18" s="2" customFormat="1" x14ac:dyDescent="0.25">
      <c r="A2031" s="72">
        <v>42982</v>
      </c>
      <c r="B2031" s="73">
        <v>20</v>
      </c>
      <c r="C2031" s="74">
        <v>9326</v>
      </c>
      <c r="D2031" s="26">
        <f t="shared" si="313"/>
        <v>151.42151497523659</v>
      </c>
      <c r="E2031" s="57">
        <f t="shared" si="314"/>
        <v>1.62364909902677E-2</v>
      </c>
      <c r="F2031" s="26">
        <f t="shared" si="315"/>
        <v>22.227534231452474</v>
      </c>
      <c r="G2031" s="57">
        <f t="shared" si="316"/>
        <v>2.3833941916633575E-3</v>
      </c>
      <c r="H2031" s="26">
        <f t="shared" si="317"/>
        <v>173.64904920668906</v>
      </c>
      <c r="I2031" s="57">
        <f t="shared" si="318"/>
        <v>1.861988518193106E-2</v>
      </c>
      <c r="J2031" s="14">
        <v>2026</v>
      </c>
      <c r="K2031" s="21">
        <f t="shared" si="319"/>
        <v>9303.7724657685467</v>
      </c>
      <c r="L2031" s="21">
        <f t="shared" si="320"/>
        <v>9152.3509507933104</v>
      </c>
      <c r="M2031" s="57">
        <f t="shared" si="321"/>
        <v>1.6544548585313113E-2</v>
      </c>
      <c r="N2031" s="57">
        <f t="shared" si="322"/>
        <v>2.4286147188800522E-3</v>
      </c>
      <c r="O2031" s="26"/>
      <c r="R2031" s="63"/>
    </row>
    <row r="2032" spans="1:18" s="2" customFormat="1" x14ac:dyDescent="0.25">
      <c r="A2032" s="72">
        <v>43006</v>
      </c>
      <c r="B2032" s="73">
        <v>22</v>
      </c>
      <c r="C2032" s="74">
        <v>9326</v>
      </c>
      <c r="D2032" s="26">
        <f t="shared" si="313"/>
        <v>151.42151497523659</v>
      </c>
      <c r="E2032" s="57">
        <f t="shared" si="314"/>
        <v>1.62364909902677E-2</v>
      </c>
      <c r="F2032" s="26">
        <f t="shared" si="315"/>
        <v>22.227534231452474</v>
      </c>
      <c r="G2032" s="57">
        <f t="shared" si="316"/>
        <v>2.3833941916633575E-3</v>
      </c>
      <c r="H2032" s="26">
        <f t="shared" si="317"/>
        <v>173.64904920668906</v>
      </c>
      <c r="I2032" s="57">
        <f t="shared" si="318"/>
        <v>1.861988518193106E-2</v>
      </c>
      <c r="J2032" s="14">
        <v>2027</v>
      </c>
      <c r="K2032" s="21">
        <f t="shared" si="319"/>
        <v>9303.7724657685467</v>
      </c>
      <c r="L2032" s="21">
        <f t="shared" si="320"/>
        <v>9152.3509507933104</v>
      </c>
      <c r="M2032" s="57">
        <f t="shared" si="321"/>
        <v>1.6544548585313113E-2</v>
      </c>
      <c r="N2032" s="57">
        <f t="shared" si="322"/>
        <v>2.4286147188800522E-3</v>
      </c>
      <c r="O2032" s="26"/>
      <c r="R2032" s="63"/>
    </row>
    <row r="2033" spans="1:18" s="2" customFormat="1" x14ac:dyDescent="0.25">
      <c r="A2033" s="72">
        <v>42979</v>
      </c>
      <c r="B2033" s="73">
        <v>18</v>
      </c>
      <c r="C2033" s="74">
        <v>9330</v>
      </c>
      <c r="D2033" s="26">
        <f t="shared" si="313"/>
        <v>151.45144383503052</v>
      </c>
      <c r="E2033" s="57">
        <f t="shared" si="314"/>
        <v>1.6232737817259434E-2</v>
      </c>
      <c r="F2033" s="26">
        <f t="shared" si="315"/>
        <v>22.23743718199573</v>
      </c>
      <c r="G2033" s="57">
        <f t="shared" si="316"/>
        <v>2.3834337815643869E-3</v>
      </c>
      <c r="H2033" s="26">
        <f t="shared" si="317"/>
        <v>173.68888101702623</v>
      </c>
      <c r="I2033" s="57">
        <f t="shared" si="318"/>
        <v>1.8616171598823818E-2</v>
      </c>
      <c r="J2033" s="14">
        <v>2028</v>
      </c>
      <c r="K2033" s="21">
        <f t="shared" si="319"/>
        <v>9307.7625628180049</v>
      </c>
      <c r="L2033" s="21">
        <f t="shared" si="320"/>
        <v>9156.3111189829742</v>
      </c>
      <c r="M2033" s="57">
        <f t="shared" si="321"/>
        <v>1.654066161219004E-2</v>
      </c>
      <c r="N2033" s="57">
        <f t="shared" si="322"/>
        <v>2.4286458698299152E-3</v>
      </c>
      <c r="O2033" s="26"/>
      <c r="R2033" s="63"/>
    </row>
    <row r="2034" spans="1:18" s="2" customFormat="1" x14ac:dyDescent="0.25">
      <c r="A2034" s="72">
        <v>43001</v>
      </c>
      <c r="B2034" s="73">
        <v>14</v>
      </c>
      <c r="C2034" s="74">
        <v>9331</v>
      </c>
      <c r="D2034" s="26">
        <f t="shared" si="313"/>
        <v>151.458926049979</v>
      </c>
      <c r="E2034" s="57">
        <f t="shared" si="314"/>
        <v>1.6231800026790161E-2</v>
      </c>
      <c r="F2034" s="26">
        <f t="shared" si="315"/>
        <v>22.239912919631543</v>
      </c>
      <c r="G2034" s="57">
        <f t="shared" si="316"/>
        <v>2.3834436737360993E-3</v>
      </c>
      <c r="H2034" s="26">
        <f t="shared" si="317"/>
        <v>173.69883896961053</v>
      </c>
      <c r="I2034" s="57">
        <f t="shared" si="318"/>
        <v>1.8615243700526259E-2</v>
      </c>
      <c r="J2034" s="14">
        <v>2029</v>
      </c>
      <c r="K2034" s="21">
        <f t="shared" si="319"/>
        <v>9308.760087080369</v>
      </c>
      <c r="L2034" s="21">
        <f t="shared" si="320"/>
        <v>9157.3011610303893</v>
      </c>
      <c r="M2034" s="57">
        <f t="shared" si="321"/>
        <v>1.6539690394209626E-2</v>
      </c>
      <c r="N2034" s="57">
        <f t="shared" si="322"/>
        <v>2.4286536533575233E-3</v>
      </c>
      <c r="O2034" s="26"/>
      <c r="R2034" s="63"/>
    </row>
    <row r="2035" spans="1:18" s="2" customFormat="1" x14ac:dyDescent="0.25">
      <c r="A2035" s="72">
        <v>42996</v>
      </c>
      <c r="B2035" s="73">
        <v>20</v>
      </c>
      <c r="C2035" s="74">
        <v>9353</v>
      </c>
      <c r="D2035" s="26">
        <f t="shared" si="313"/>
        <v>151.62353477884551</v>
      </c>
      <c r="E2035" s="57">
        <f t="shared" si="314"/>
        <v>1.6211219371201274E-2</v>
      </c>
      <c r="F2035" s="26">
        <f t="shared" si="315"/>
        <v>22.294379147619452</v>
      </c>
      <c r="G2035" s="57">
        <f t="shared" si="316"/>
        <v>2.3836607663444299E-3</v>
      </c>
      <c r="H2035" s="26">
        <f t="shared" si="317"/>
        <v>173.91791392646496</v>
      </c>
      <c r="I2035" s="57">
        <f t="shared" si="318"/>
        <v>1.8594880137545702E-2</v>
      </c>
      <c r="J2035" s="14">
        <v>2030</v>
      </c>
      <c r="K2035" s="21">
        <f t="shared" si="319"/>
        <v>9330.7056208523809</v>
      </c>
      <c r="L2035" s="21">
        <f t="shared" si="320"/>
        <v>9179.0820860735348</v>
      </c>
      <c r="M2035" s="57">
        <f t="shared" si="321"/>
        <v>1.6518376604223652E-2</v>
      </c>
      <c r="N2035" s="57">
        <f t="shared" si="322"/>
        <v>2.4288244661679614E-3</v>
      </c>
      <c r="O2035" s="26"/>
      <c r="R2035" s="63"/>
    </row>
    <row r="2036" spans="1:18" s="2" customFormat="1" x14ac:dyDescent="0.25">
      <c r="A2036" s="72">
        <v>43003</v>
      </c>
      <c r="B2036" s="73">
        <v>17</v>
      </c>
      <c r="C2036" s="74">
        <v>9373</v>
      </c>
      <c r="D2036" s="26">
        <f t="shared" si="313"/>
        <v>151.77317907781509</v>
      </c>
      <c r="E2036" s="57">
        <f t="shared" si="314"/>
        <v>1.6192593521584881E-2</v>
      </c>
      <c r="F2036" s="26">
        <f t="shared" si="315"/>
        <v>22.343893900335733</v>
      </c>
      <c r="G2036" s="57">
        <f t="shared" si="316"/>
        <v>2.3838572389134464E-3</v>
      </c>
      <c r="H2036" s="26">
        <f t="shared" si="317"/>
        <v>174.11707297815082</v>
      </c>
      <c r="I2036" s="57">
        <f t="shared" si="318"/>
        <v>1.8576450760498325E-2</v>
      </c>
      <c r="J2036" s="14">
        <v>2031</v>
      </c>
      <c r="K2036" s="21">
        <f t="shared" si="319"/>
        <v>9350.6561060996646</v>
      </c>
      <c r="L2036" s="21">
        <f t="shared" si="320"/>
        <v>9198.8829270218484</v>
      </c>
      <c r="M2036" s="57">
        <f t="shared" si="321"/>
        <v>1.6499088017739548E-2</v>
      </c>
      <c r="N2036" s="57">
        <f t="shared" si="322"/>
        <v>2.428979048608199E-3</v>
      </c>
      <c r="O2036" s="26"/>
      <c r="R2036" s="63"/>
    </row>
    <row r="2037" spans="1:18" s="2" customFormat="1" x14ac:dyDescent="0.25">
      <c r="A2037" s="72">
        <v>42982</v>
      </c>
      <c r="B2037" s="73">
        <v>15</v>
      </c>
      <c r="C2037" s="74">
        <v>9376</v>
      </c>
      <c r="D2037" s="26">
        <f t="shared" si="313"/>
        <v>151.79562572266053</v>
      </c>
      <c r="E2037" s="57">
        <f t="shared" si="314"/>
        <v>1.6189806497724033E-2</v>
      </c>
      <c r="F2037" s="26">
        <f t="shared" si="315"/>
        <v>22.351321113243173</v>
      </c>
      <c r="G2037" s="57">
        <f t="shared" si="316"/>
        <v>2.3838866375046047E-3</v>
      </c>
      <c r="H2037" s="26">
        <f t="shared" si="317"/>
        <v>174.14694683590369</v>
      </c>
      <c r="I2037" s="57">
        <f t="shared" si="318"/>
        <v>1.8573693135228636E-2</v>
      </c>
      <c r="J2037" s="14">
        <v>2032</v>
      </c>
      <c r="K2037" s="21">
        <f t="shared" si="319"/>
        <v>9353.6486788867569</v>
      </c>
      <c r="L2037" s="21">
        <f t="shared" si="320"/>
        <v>9201.8530531640972</v>
      </c>
      <c r="M2037" s="57">
        <f t="shared" si="321"/>
        <v>1.6496201889516691E-2</v>
      </c>
      <c r="N2037" s="57">
        <f t="shared" si="322"/>
        <v>2.4290021785946226E-3</v>
      </c>
      <c r="O2037" s="26"/>
      <c r="R2037" s="63"/>
    </row>
    <row r="2038" spans="1:18" s="2" customFormat="1" x14ac:dyDescent="0.25">
      <c r="A2038" s="72">
        <v>43002</v>
      </c>
      <c r="B2038" s="73">
        <v>15</v>
      </c>
      <c r="C2038" s="74">
        <v>9384</v>
      </c>
      <c r="D2038" s="26">
        <f t="shared" si="313"/>
        <v>151.85548344224836</v>
      </c>
      <c r="E2038" s="57">
        <f t="shared" si="314"/>
        <v>1.6182383146019646E-2</v>
      </c>
      <c r="F2038" s="26">
        <f t="shared" si="315"/>
        <v>22.371127014329687</v>
      </c>
      <c r="G2038" s="57">
        <f t="shared" si="316"/>
        <v>2.3839649418509897E-3</v>
      </c>
      <c r="H2038" s="26">
        <f t="shared" si="317"/>
        <v>174.22661045657804</v>
      </c>
      <c r="I2038" s="57">
        <f t="shared" si="318"/>
        <v>1.8566348087870634E-2</v>
      </c>
      <c r="J2038" s="14">
        <v>2033</v>
      </c>
      <c r="K2038" s="21">
        <f t="shared" si="319"/>
        <v>9361.6288729856697</v>
      </c>
      <c r="L2038" s="21">
        <f t="shared" si="320"/>
        <v>9209.7733895434212</v>
      </c>
      <c r="M2038" s="57">
        <f t="shared" si="321"/>
        <v>1.6488514648434434E-2</v>
      </c>
      <c r="N2038" s="57">
        <f t="shared" si="322"/>
        <v>2.429063785622498E-3</v>
      </c>
      <c r="O2038" s="26"/>
      <c r="R2038" s="63"/>
    </row>
    <row r="2039" spans="1:18" s="2" customFormat="1" x14ac:dyDescent="0.25">
      <c r="A2039" s="72">
        <v>43006</v>
      </c>
      <c r="B2039" s="73">
        <v>12</v>
      </c>
      <c r="C2039" s="74">
        <v>9389</v>
      </c>
      <c r="D2039" s="26">
        <f t="shared" si="313"/>
        <v>151.89289451699074</v>
      </c>
      <c r="E2039" s="57">
        <f t="shared" si="314"/>
        <v>1.6177749975182738E-2</v>
      </c>
      <c r="F2039" s="26">
        <f t="shared" si="315"/>
        <v>22.383505702508756</v>
      </c>
      <c r="G2039" s="57">
        <f t="shared" si="316"/>
        <v>2.3840138143049056E-3</v>
      </c>
      <c r="H2039" s="26">
        <f t="shared" si="317"/>
        <v>174.27640021949949</v>
      </c>
      <c r="I2039" s="57">
        <f t="shared" si="318"/>
        <v>1.8561763789487644E-2</v>
      </c>
      <c r="J2039" s="14">
        <v>2034</v>
      </c>
      <c r="K2039" s="21">
        <f t="shared" si="319"/>
        <v>9366.616494297492</v>
      </c>
      <c r="L2039" s="21">
        <f t="shared" si="320"/>
        <v>9214.7235997805001</v>
      </c>
      <c r="M2039" s="57">
        <f t="shared" si="321"/>
        <v>1.6483716833417435E-2</v>
      </c>
      <c r="N2039" s="57">
        <f t="shared" si="322"/>
        <v>2.4291022362344047E-3</v>
      </c>
      <c r="O2039" s="26"/>
      <c r="R2039" s="63"/>
    </row>
    <row r="2040" spans="1:18" s="2" customFormat="1" x14ac:dyDescent="0.25">
      <c r="A2040" s="72">
        <v>42997</v>
      </c>
      <c r="B2040" s="73">
        <v>14</v>
      </c>
      <c r="C2040" s="74">
        <v>9393</v>
      </c>
      <c r="D2040" s="26">
        <f t="shared" si="313"/>
        <v>151.92282337678466</v>
      </c>
      <c r="E2040" s="57">
        <f t="shared" si="314"/>
        <v>1.6174046989969621E-2</v>
      </c>
      <c r="F2040" s="26">
        <f t="shared" si="315"/>
        <v>22.393408653052013</v>
      </c>
      <c r="G2040" s="57">
        <f t="shared" si="316"/>
        <v>2.3840528748059206E-3</v>
      </c>
      <c r="H2040" s="26">
        <f t="shared" si="317"/>
        <v>174.31623202983667</v>
      </c>
      <c r="I2040" s="57">
        <f t="shared" si="318"/>
        <v>1.8558099864775541E-2</v>
      </c>
      <c r="J2040" s="14">
        <v>2035</v>
      </c>
      <c r="K2040" s="21">
        <f t="shared" si="319"/>
        <v>9370.6065913469483</v>
      </c>
      <c r="L2040" s="21">
        <f t="shared" si="320"/>
        <v>9218.6837679701639</v>
      </c>
      <c r="M2040" s="57">
        <f t="shared" si="321"/>
        <v>1.6479882291291149E-2</v>
      </c>
      <c r="N2040" s="57">
        <f t="shared" si="322"/>
        <v>2.42913296699218E-3</v>
      </c>
      <c r="O2040" s="26"/>
      <c r="R2040" s="63"/>
    </row>
    <row r="2041" spans="1:18" s="2" customFormat="1" x14ac:dyDescent="0.25">
      <c r="A2041" s="72">
        <v>43003</v>
      </c>
      <c r="B2041" s="73">
        <v>18</v>
      </c>
      <c r="C2041" s="74">
        <v>9406</v>
      </c>
      <c r="D2041" s="26">
        <f t="shared" si="313"/>
        <v>152.02009217111487</v>
      </c>
      <c r="E2041" s="57">
        <f t="shared" si="314"/>
        <v>1.6162034039029861E-2</v>
      </c>
      <c r="F2041" s="26">
        <f t="shared" si="315"/>
        <v>22.425593242317593</v>
      </c>
      <c r="G2041" s="57">
        <f t="shared" si="316"/>
        <v>2.3841795919963419E-3</v>
      </c>
      <c r="H2041" s="26">
        <f t="shared" si="317"/>
        <v>174.44568541343247</v>
      </c>
      <c r="I2041" s="57">
        <f t="shared" si="318"/>
        <v>1.8546213631026202E-2</v>
      </c>
      <c r="J2041" s="14">
        <v>2036</v>
      </c>
      <c r="K2041" s="21">
        <f t="shared" si="319"/>
        <v>9383.5744067576816</v>
      </c>
      <c r="L2041" s="21">
        <f t="shared" si="320"/>
        <v>9231.5543145865668</v>
      </c>
      <c r="M2041" s="57">
        <f t="shared" si="321"/>
        <v>1.6467442750232365E-2</v>
      </c>
      <c r="N2041" s="57">
        <f t="shared" si="322"/>
        <v>2.4292326598656772E-3</v>
      </c>
      <c r="O2041" s="26"/>
      <c r="R2041" s="63"/>
    </row>
    <row r="2042" spans="1:18" s="2" customFormat="1" x14ac:dyDescent="0.25">
      <c r="A2042" s="72">
        <v>42991</v>
      </c>
      <c r="B2042" s="73">
        <v>15</v>
      </c>
      <c r="C2042" s="74">
        <v>9408</v>
      </c>
      <c r="D2042" s="26">
        <f t="shared" si="313"/>
        <v>152.03505660101183</v>
      </c>
      <c r="E2042" s="57">
        <f t="shared" si="314"/>
        <v>1.6160188839393266E-2</v>
      </c>
      <c r="F2042" s="26">
        <f t="shared" si="315"/>
        <v>22.430544717589221</v>
      </c>
      <c r="G2042" s="57">
        <f t="shared" si="316"/>
        <v>2.384199055866201E-3</v>
      </c>
      <c r="H2042" s="26">
        <f t="shared" si="317"/>
        <v>174.46560131860105</v>
      </c>
      <c r="I2042" s="57">
        <f t="shared" si="318"/>
        <v>1.8544387895259466E-2</v>
      </c>
      <c r="J2042" s="14">
        <v>2037</v>
      </c>
      <c r="K2042" s="21">
        <f t="shared" si="319"/>
        <v>9385.5694552824116</v>
      </c>
      <c r="L2042" s="21">
        <f t="shared" si="320"/>
        <v>9233.5343986813987</v>
      </c>
      <c r="M2042" s="57">
        <f t="shared" si="321"/>
        <v>1.646553205267999E-2</v>
      </c>
      <c r="N2042" s="57">
        <f t="shared" si="322"/>
        <v>2.4292479725631856E-3</v>
      </c>
      <c r="O2042" s="26"/>
      <c r="R2042" s="63"/>
    </row>
    <row r="2043" spans="1:18" s="2" customFormat="1" x14ac:dyDescent="0.25">
      <c r="A2043" s="72">
        <v>42992</v>
      </c>
      <c r="B2043" s="73">
        <v>19</v>
      </c>
      <c r="C2043" s="74">
        <v>9423</v>
      </c>
      <c r="D2043" s="26">
        <f t="shared" si="313"/>
        <v>152.147289825239</v>
      </c>
      <c r="E2043" s="57">
        <f t="shared" si="314"/>
        <v>1.6146374809003397E-2</v>
      </c>
      <c r="F2043" s="26">
        <f t="shared" si="315"/>
        <v>22.467680782126433</v>
      </c>
      <c r="G2043" s="57">
        <f t="shared" si="316"/>
        <v>2.3843447715299194E-3</v>
      </c>
      <c r="H2043" s="26">
        <f t="shared" si="317"/>
        <v>174.61497060736542</v>
      </c>
      <c r="I2043" s="57">
        <f t="shared" si="318"/>
        <v>1.8530719580533313E-2</v>
      </c>
      <c r="J2043" s="14">
        <v>2038</v>
      </c>
      <c r="K2043" s="21">
        <f t="shared" si="319"/>
        <v>9400.532319217873</v>
      </c>
      <c r="L2043" s="21">
        <f t="shared" si="320"/>
        <v>9248.3850293926353</v>
      </c>
      <c r="M2043" s="57">
        <f t="shared" si="321"/>
        <v>1.6451227899973244E-2</v>
      </c>
      <c r="N2043" s="57">
        <f t="shared" si="322"/>
        <v>2.4293626087928933E-3</v>
      </c>
      <c r="O2043" s="26"/>
      <c r="R2043" s="63"/>
    </row>
    <row r="2044" spans="1:18" s="2" customFormat="1" x14ac:dyDescent="0.25">
      <c r="A2044" s="72">
        <v>43000</v>
      </c>
      <c r="B2044" s="73">
        <v>13</v>
      </c>
      <c r="C2044" s="74">
        <v>9430</v>
      </c>
      <c r="D2044" s="26">
        <f t="shared" si="313"/>
        <v>152.19966532987837</v>
      </c>
      <c r="E2044" s="57">
        <f t="shared" si="314"/>
        <v>1.6139943301153592E-2</v>
      </c>
      <c r="F2044" s="26">
        <f t="shared" si="315"/>
        <v>22.48501094557713</v>
      </c>
      <c r="G2044" s="57">
        <f t="shared" si="316"/>
        <v>2.3844126135288577E-3</v>
      </c>
      <c r="H2044" s="26">
        <f t="shared" si="317"/>
        <v>174.6846762754555</v>
      </c>
      <c r="I2044" s="57">
        <f t="shared" si="318"/>
        <v>1.8524355914682451E-2</v>
      </c>
      <c r="J2044" s="14">
        <v>2039</v>
      </c>
      <c r="K2044" s="21">
        <f t="shared" si="319"/>
        <v>9407.5149890544235</v>
      </c>
      <c r="L2044" s="21">
        <f t="shared" si="320"/>
        <v>9255.3153237245442</v>
      </c>
      <c r="M2044" s="57">
        <f t="shared" si="321"/>
        <v>1.6444568337908323E-2</v>
      </c>
      <c r="N2044" s="57">
        <f t="shared" si="322"/>
        <v>2.4294159798035559E-3</v>
      </c>
      <c r="O2044" s="26"/>
      <c r="R2044" s="63"/>
    </row>
    <row r="2045" spans="1:18" s="2" customFormat="1" x14ac:dyDescent="0.25">
      <c r="A2045" s="72">
        <v>42999</v>
      </c>
      <c r="B2045" s="73">
        <v>20</v>
      </c>
      <c r="C2045" s="74">
        <v>9439</v>
      </c>
      <c r="D2045" s="26">
        <f t="shared" si="313"/>
        <v>152.26700526441468</v>
      </c>
      <c r="E2045" s="57">
        <f t="shared" si="314"/>
        <v>1.6131688236509661E-2</v>
      </c>
      <c r="F2045" s="26">
        <f t="shared" si="315"/>
        <v>22.507292584299456</v>
      </c>
      <c r="G2045" s="57">
        <f t="shared" si="316"/>
        <v>2.3844996911006945E-3</v>
      </c>
      <c r="H2045" s="26">
        <f t="shared" si="317"/>
        <v>174.77429784871413</v>
      </c>
      <c r="I2045" s="57">
        <f t="shared" si="318"/>
        <v>1.8516187927610353E-2</v>
      </c>
      <c r="J2045" s="14">
        <v>2040</v>
      </c>
      <c r="K2045" s="21">
        <f t="shared" si="319"/>
        <v>9416.4927074157004</v>
      </c>
      <c r="L2045" s="21">
        <f t="shared" si="320"/>
        <v>9264.2257021512851</v>
      </c>
      <c r="M2045" s="57">
        <f t="shared" si="321"/>
        <v>1.6436020684281915E-2</v>
      </c>
      <c r="N2045" s="57">
        <f t="shared" si="322"/>
        <v>2.4294844823429702E-3</v>
      </c>
      <c r="O2045" s="26"/>
      <c r="R2045" s="63"/>
    </row>
    <row r="2046" spans="1:18" s="2" customFormat="1" x14ac:dyDescent="0.25">
      <c r="A2046" s="72">
        <v>43004</v>
      </c>
      <c r="B2046" s="73">
        <v>21</v>
      </c>
      <c r="C2046" s="74">
        <v>9441</v>
      </c>
      <c r="D2046" s="26">
        <f t="shared" si="313"/>
        <v>152.28196969431161</v>
      </c>
      <c r="E2046" s="57">
        <f t="shared" si="314"/>
        <v>1.6129855915084378E-2</v>
      </c>
      <c r="F2046" s="26">
        <f t="shared" si="315"/>
        <v>22.512244059571085</v>
      </c>
      <c r="G2046" s="57">
        <f t="shared" si="316"/>
        <v>2.3845190191262669E-3</v>
      </c>
      <c r="H2046" s="26">
        <f t="shared" si="317"/>
        <v>174.7942137538827</v>
      </c>
      <c r="I2046" s="57">
        <f t="shared" si="318"/>
        <v>1.8514374934210646E-2</v>
      </c>
      <c r="J2046" s="14">
        <v>2041</v>
      </c>
      <c r="K2046" s="21">
        <f t="shared" si="319"/>
        <v>9418.4877559404285</v>
      </c>
      <c r="L2046" s="21">
        <f t="shared" si="320"/>
        <v>9266.205786246117</v>
      </c>
      <c r="M2046" s="57">
        <f t="shared" si="321"/>
        <v>1.6434123438133073E-2</v>
      </c>
      <c r="N2046" s="57">
        <f t="shared" si="322"/>
        <v>2.4294996872383451E-3</v>
      </c>
      <c r="O2046" s="26"/>
      <c r="R2046" s="63"/>
    </row>
    <row r="2047" spans="1:18" s="2" customFormat="1" x14ac:dyDescent="0.25">
      <c r="A2047" s="72">
        <v>43020</v>
      </c>
      <c r="B2047" s="73">
        <v>15</v>
      </c>
      <c r="C2047" s="74">
        <v>9446</v>
      </c>
      <c r="D2047" s="26">
        <f t="shared" si="313"/>
        <v>152.31938076905402</v>
      </c>
      <c r="E2047" s="57">
        <f t="shared" si="314"/>
        <v>1.6125278506145885E-2</v>
      </c>
      <c r="F2047" s="26">
        <f t="shared" si="315"/>
        <v>22.524622747750154</v>
      </c>
      <c r="G2047" s="57">
        <f t="shared" si="316"/>
        <v>2.3845673033824006E-3</v>
      </c>
      <c r="H2047" s="26">
        <f t="shared" si="317"/>
        <v>174.84400351680418</v>
      </c>
      <c r="I2047" s="57">
        <f t="shared" si="318"/>
        <v>1.8509845809528285E-2</v>
      </c>
      <c r="J2047" s="14">
        <v>2042</v>
      </c>
      <c r="K2047" s="21">
        <f t="shared" si="319"/>
        <v>9423.475377252249</v>
      </c>
      <c r="L2047" s="21">
        <f t="shared" si="320"/>
        <v>9271.1559964831958</v>
      </c>
      <c r="M2047" s="57">
        <f t="shared" si="321"/>
        <v>1.642938386829355E-2</v>
      </c>
      <c r="N2047" s="57">
        <f t="shared" si="322"/>
        <v>2.4295376710622022E-3</v>
      </c>
      <c r="O2047" s="26"/>
      <c r="R2047" s="63"/>
    </row>
    <row r="2048" spans="1:18" s="2" customFormat="1" x14ac:dyDescent="0.25">
      <c r="A2048" s="72">
        <v>42979</v>
      </c>
      <c r="B2048" s="73">
        <v>13</v>
      </c>
      <c r="C2048" s="74">
        <v>9448</v>
      </c>
      <c r="D2048" s="26">
        <f t="shared" si="313"/>
        <v>152.33434519895098</v>
      </c>
      <c r="E2048" s="57">
        <f t="shared" si="314"/>
        <v>1.6123448899126903E-2</v>
      </c>
      <c r="F2048" s="26">
        <f t="shared" si="315"/>
        <v>22.529574223021783</v>
      </c>
      <c r="G2048" s="57">
        <f t="shared" si="316"/>
        <v>2.3845866027753793E-3</v>
      </c>
      <c r="H2048" s="26">
        <f t="shared" si="317"/>
        <v>174.86391942197275</v>
      </c>
      <c r="I2048" s="57">
        <f t="shared" si="318"/>
        <v>1.8508035501902283E-2</v>
      </c>
      <c r="J2048" s="14">
        <v>2043</v>
      </c>
      <c r="K2048" s="21">
        <f t="shared" si="319"/>
        <v>9425.470425776979</v>
      </c>
      <c r="L2048" s="21">
        <f t="shared" si="320"/>
        <v>9273.1360805780278</v>
      </c>
      <c r="M2048" s="57">
        <f t="shared" si="321"/>
        <v>1.6427489457208035E-2</v>
      </c>
      <c r="N2048" s="57">
        <f t="shared" si="322"/>
        <v>2.4295528532368342E-3</v>
      </c>
      <c r="O2048" s="26"/>
      <c r="R2048" s="63"/>
    </row>
    <row r="2049" spans="1:18" s="2" customFormat="1" x14ac:dyDescent="0.25">
      <c r="A2049" s="72">
        <v>43002</v>
      </c>
      <c r="B2049" s="73">
        <v>18</v>
      </c>
      <c r="C2049" s="74">
        <v>9448</v>
      </c>
      <c r="D2049" s="26">
        <f t="shared" si="313"/>
        <v>152.33434519895098</v>
      </c>
      <c r="E2049" s="57">
        <f t="shared" si="314"/>
        <v>1.6123448899126903E-2</v>
      </c>
      <c r="F2049" s="26">
        <f t="shared" si="315"/>
        <v>22.529574223021783</v>
      </c>
      <c r="G2049" s="57">
        <f t="shared" si="316"/>
        <v>2.3845866027753793E-3</v>
      </c>
      <c r="H2049" s="26">
        <f t="shared" si="317"/>
        <v>174.86391942197275</v>
      </c>
      <c r="I2049" s="57">
        <f t="shared" si="318"/>
        <v>1.8508035501902283E-2</v>
      </c>
      <c r="J2049" s="14">
        <v>2044</v>
      </c>
      <c r="K2049" s="21">
        <f t="shared" si="319"/>
        <v>9425.470425776979</v>
      </c>
      <c r="L2049" s="21">
        <f t="shared" si="320"/>
        <v>9273.1360805780278</v>
      </c>
      <c r="M2049" s="57">
        <f t="shared" si="321"/>
        <v>1.6427489457208035E-2</v>
      </c>
      <c r="N2049" s="57">
        <f t="shared" si="322"/>
        <v>2.4295528532368342E-3</v>
      </c>
      <c r="O2049" s="26"/>
      <c r="R2049" s="63"/>
    </row>
    <row r="2050" spans="1:18" s="2" customFormat="1" x14ac:dyDescent="0.25">
      <c r="A2050" s="72">
        <v>43000</v>
      </c>
      <c r="B2050" s="73">
        <v>20</v>
      </c>
      <c r="C2050" s="74">
        <v>9452</v>
      </c>
      <c r="D2050" s="26">
        <f t="shared" si="313"/>
        <v>152.36427405874488</v>
      </c>
      <c r="E2050" s="57">
        <f t="shared" si="314"/>
        <v>1.6119792007907838E-2</v>
      </c>
      <c r="F2050" s="26">
        <f t="shared" si="315"/>
        <v>22.539477173565039</v>
      </c>
      <c r="G2050" s="57">
        <f t="shared" si="316"/>
        <v>2.3846251770593568E-3</v>
      </c>
      <c r="H2050" s="26">
        <f t="shared" si="317"/>
        <v>174.90375123230993</v>
      </c>
      <c r="I2050" s="57">
        <f t="shared" si="318"/>
        <v>1.8504417184967197E-2</v>
      </c>
      <c r="J2050" s="14">
        <v>2045</v>
      </c>
      <c r="K2050" s="21">
        <f t="shared" si="319"/>
        <v>9429.4605228264354</v>
      </c>
      <c r="L2050" s="21">
        <f t="shared" si="320"/>
        <v>9277.0962487676898</v>
      </c>
      <c r="M2050" s="57">
        <f t="shared" si="321"/>
        <v>1.6423703061071937E-2</v>
      </c>
      <c r="N2050" s="57">
        <f t="shared" si="322"/>
        <v>2.4295831981433888E-3</v>
      </c>
      <c r="O2050" s="26"/>
      <c r="R2050" s="63"/>
    </row>
    <row r="2051" spans="1:18" s="2" customFormat="1" x14ac:dyDescent="0.25">
      <c r="A2051" s="72">
        <v>43020</v>
      </c>
      <c r="B2051" s="73">
        <v>16</v>
      </c>
      <c r="C2051" s="74">
        <v>9463</v>
      </c>
      <c r="D2051" s="26">
        <f t="shared" si="313"/>
        <v>152.44657842317815</v>
      </c>
      <c r="E2051" s="57">
        <f t="shared" si="314"/>
        <v>1.6109751497746818E-2</v>
      </c>
      <c r="F2051" s="26">
        <f t="shared" si="315"/>
        <v>22.56671028755899</v>
      </c>
      <c r="G2051" s="57">
        <f t="shared" si="316"/>
        <v>2.3847310881917987E-3</v>
      </c>
      <c r="H2051" s="26">
        <f t="shared" si="317"/>
        <v>175.01328871073713</v>
      </c>
      <c r="I2051" s="57">
        <f t="shared" si="318"/>
        <v>1.8494482585938617E-2</v>
      </c>
      <c r="J2051" s="14">
        <v>2046</v>
      </c>
      <c r="K2051" s="21">
        <f t="shared" si="319"/>
        <v>9440.4332897124405</v>
      </c>
      <c r="L2051" s="21">
        <f t="shared" si="320"/>
        <v>9287.9867112892625</v>
      </c>
      <c r="M2051" s="57">
        <f t="shared" si="321"/>
        <v>1.6413307120463901E-2</v>
      </c>
      <c r="N2051" s="57">
        <f t="shared" si="322"/>
        <v>2.4296665132099993E-3</v>
      </c>
      <c r="O2051" s="26"/>
      <c r="R2051" s="63"/>
    </row>
    <row r="2052" spans="1:18" s="2" customFormat="1" x14ac:dyDescent="0.25">
      <c r="A2052" s="72">
        <v>43059</v>
      </c>
      <c r="B2052" s="73">
        <v>9</v>
      </c>
      <c r="C2052" s="74">
        <v>9468</v>
      </c>
      <c r="D2052" s="26">
        <f t="shared" si="313"/>
        <v>152.48398949792053</v>
      </c>
      <c r="E2052" s="57">
        <f t="shared" si="314"/>
        <v>1.6105195341985692E-2</v>
      </c>
      <c r="F2052" s="26">
        <f t="shared" si="315"/>
        <v>22.579088975738063</v>
      </c>
      <c r="G2052" s="57">
        <f t="shared" si="316"/>
        <v>2.3847791482613078E-3</v>
      </c>
      <c r="H2052" s="26">
        <f t="shared" si="317"/>
        <v>175.06307847365861</v>
      </c>
      <c r="I2052" s="57">
        <f t="shared" si="318"/>
        <v>1.8489974490247002E-2</v>
      </c>
      <c r="J2052" s="14">
        <v>2047</v>
      </c>
      <c r="K2052" s="21">
        <f t="shared" si="319"/>
        <v>9445.4209110242628</v>
      </c>
      <c r="L2052" s="21">
        <f t="shared" si="320"/>
        <v>9292.9369215263414</v>
      </c>
      <c r="M2052" s="57">
        <f t="shared" si="321"/>
        <v>1.640858974784426E-2</v>
      </c>
      <c r="N2052" s="57">
        <f t="shared" si="322"/>
        <v>2.4297043191410695E-3</v>
      </c>
      <c r="O2052" s="26"/>
      <c r="R2052" s="63"/>
    </row>
    <row r="2053" spans="1:18" s="2" customFormat="1" x14ac:dyDescent="0.25">
      <c r="A2053" s="72">
        <v>43018</v>
      </c>
      <c r="B2053" s="73">
        <v>12</v>
      </c>
      <c r="C2053" s="74">
        <v>9495</v>
      </c>
      <c r="D2053" s="26">
        <f t="shared" si="313"/>
        <v>152.68600930152945</v>
      </c>
      <c r="E2053" s="57">
        <f t="shared" si="314"/>
        <v>1.6080675018591832E-2</v>
      </c>
      <c r="F2053" s="26">
        <f t="shared" si="315"/>
        <v>22.645933891905038</v>
      </c>
      <c r="G2053" s="57">
        <f t="shared" si="316"/>
        <v>2.3850377979889458E-3</v>
      </c>
      <c r="H2053" s="26">
        <f t="shared" si="317"/>
        <v>175.33194319343448</v>
      </c>
      <c r="I2053" s="57">
        <f t="shared" si="318"/>
        <v>1.8465712816580777E-2</v>
      </c>
      <c r="J2053" s="14">
        <v>2048</v>
      </c>
      <c r="K2053" s="21">
        <f t="shared" si="319"/>
        <v>9472.3540661080951</v>
      </c>
      <c r="L2053" s="21">
        <f t="shared" si="320"/>
        <v>9319.6680568065658</v>
      </c>
      <c r="M2053" s="57">
        <f t="shared" si="321"/>
        <v>1.6383202531555414E-2</v>
      </c>
      <c r="N2053" s="57">
        <f t="shared" si="322"/>
        <v>2.4299077771729981E-3</v>
      </c>
      <c r="O2053" s="26"/>
      <c r="R2053" s="63"/>
    </row>
    <row r="2054" spans="1:18" s="2" customFormat="1" x14ac:dyDescent="0.25">
      <c r="A2054" s="72">
        <v>42995</v>
      </c>
      <c r="B2054" s="73">
        <v>16</v>
      </c>
      <c r="C2054" s="74">
        <v>9501</v>
      </c>
      <c r="D2054" s="26">
        <f t="shared" si="313"/>
        <v>152.73090259122034</v>
      </c>
      <c r="E2054" s="57">
        <f t="shared" si="314"/>
        <v>1.6075244983814373E-2</v>
      </c>
      <c r="F2054" s="26">
        <f t="shared" si="315"/>
        <v>22.660788317719923</v>
      </c>
      <c r="G2054" s="57">
        <f t="shared" si="316"/>
        <v>2.3850950760677743E-3</v>
      </c>
      <c r="H2054" s="26">
        <f t="shared" si="317"/>
        <v>175.39169090894026</v>
      </c>
      <c r="I2054" s="57">
        <f t="shared" si="318"/>
        <v>1.8460340059882147E-2</v>
      </c>
      <c r="J2054" s="14">
        <v>2049</v>
      </c>
      <c r="K2054" s="21">
        <f t="shared" si="319"/>
        <v>9478.3392116822797</v>
      </c>
      <c r="L2054" s="21">
        <f t="shared" si="320"/>
        <v>9325.6083090910597</v>
      </c>
      <c r="M2054" s="57">
        <f t="shared" si="321"/>
        <v>1.6377580692760896E-2</v>
      </c>
      <c r="N2054" s="57">
        <f t="shared" si="322"/>
        <v>2.4299528316698736E-3</v>
      </c>
      <c r="O2054" s="26"/>
      <c r="R2054" s="63"/>
    </row>
    <row r="2055" spans="1:18" s="2" customFormat="1" x14ac:dyDescent="0.25">
      <c r="A2055" s="72">
        <v>42992</v>
      </c>
      <c r="B2055" s="73">
        <v>15</v>
      </c>
      <c r="C2055" s="74">
        <v>9507</v>
      </c>
      <c r="D2055" s="26">
        <f t="shared" ref="D2055:D2118" si="323">IF(C2055&lt;$R$7,$S$6+(C2055-$R$6)*$T$6,IF(C2055&lt;$R$8,$S$7+(C2055-$R$7)*$T$7,IF(C2055&lt;$R$9,$S$8+(C2055-$R$8)*$T$8,$S$9+(C2055-$R$9)*$T$9)))</f>
        <v>152.7757958809112</v>
      </c>
      <c r="E2055" s="57">
        <f t="shared" ref="E2055:E2118" si="324">D2055/C2055</f>
        <v>1.6069821802977932E-2</v>
      </c>
      <c r="F2055" s="26">
        <f t="shared" ref="F2055:F2118" si="325">IF(C2055&lt;$R$7,$U$6+(C2055-$R$6)*$V$6,IF(C2055&lt;$R$8,$U$7+(C2055-$R$7)*$V$7,IF(C2055&lt;$R$9,$U$8+(C2055-$R$8)*$V$8,$U$9+(C2055-$R$9)*$V$9)))</f>
        <v>22.675642743534809</v>
      </c>
      <c r="G2055" s="57">
        <f t="shared" ref="G2055:G2118" si="326">F2055/C2055</f>
        <v>2.3851522818486176E-3</v>
      </c>
      <c r="H2055" s="26">
        <f t="shared" ref="H2055:H2118" si="327">D2055+F2055</f>
        <v>175.45143862444601</v>
      </c>
      <c r="I2055" s="57">
        <f t="shared" ref="I2055:I2118" si="328">H2055/C2055</f>
        <v>1.8454974084826551E-2</v>
      </c>
      <c r="J2055" s="14">
        <v>2050</v>
      </c>
      <c r="K2055" s="21">
        <f t="shared" ref="K2055:K2118" si="329">C2055-F2055</f>
        <v>9484.3243572564643</v>
      </c>
      <c r="L2055" s="21">
        <f t="shared" ref="L2055:L2118" si="330">C2055-H2055</f>
        <v>9331.5485613755536</v>
      </c>
      <c r="M2055" s="57">
        <f t="shared" ref="M2055:M2118" si="331">D2055/L2055</f>
        <v>1.6371966011436659E-2</v>
      </c>
      <c r="N2055" s="57">
        <f t="shared" ref="N2055:N2118" si="332">F2055/L2055</f>
        <v>2.4299978288054064E-3</v>
      </c>
      <c r="O2055" s="26"/>
      <c r="R2055" s="63"/>
    </row>
    <row r="2056" spans="1:18" s="2" customFormat="1" x14ac:dyDescent="0.25">
      <c r="A2056" s="72">
        <v>42994</v>
      </c>
      <c r="B2056" s="73">
        <v>15</v>
      </c>
      <c r="C2056" s="74">
        <v>9511</v>
      </c>
      <c r="D2056" s="26">
        <f t="shared" si="323"/>
        <v>152.80572474070513</v>
      </c>
      <c r="E2056" s="57">
        <f t="shared" si="324"/>
        <v>1.6066210150426363E-2</v>
      </c>
      <c r="F2056" s="26">
        <f t="shared" si="325"/>
        <v>22.685545694078066</v>
      </c>
      <c r="G2056" s="57">
        <f t="shared" si="326"/>
        <v>2.3851903789378682E-3</v>
      </c>
      <c r="H2056" s="26">
        <f t="shared" si="327"/>
        <v>175.49127043478319</v>
      </c>
      <c r="I2056" s="57">
        <f t="shared" si="328"/>
        <v>1.8451400529364229E-2</v>
      </c>
      <c r="J2056" s="14">
        <v>2051</v>
      </c>
      <c r="K2056" s="21">
        <f t="shared" si="329"/>
        <v>9488.3144543059225</v>
      </c>
      <c r="L2056" s="21">
        <f t="shared" si="330"/>
        <v>9335.5087295652174</v>
      </c>
      <c r="M2056" s="57">
        <f t="shared" si="331"/>
        <v>1.6368226860179021E-2</v>
      </c>
      <c r="N2056" s="57">
        <f t="shared" si="332"/>
        <v>2.4300277950824217E-3</v>
      </c>
      <c r="O2056" s="26"/>
      <c r="R2056" s="63"/>
    </row>
    <row r="2057" spans="1:18" s="2" customFormat="1" x14ac:dyDescent="0.25">
      <c r="A2057" s="72">
        <v>42996</v>
      </c>
      <c r="B2057" s="73">
        <v>15</v>
      </c>
      <c r="C2057" s="74">
        <v>9512</v>
      </c>
      <c r="D2057" s="26">
        <f t="shared" si="323"/>
        <v>152.81320695565358</v>
      </c>
      <c r="E2057" s="57">
        <f t="shared" si="324"/>
        <v>1.6065307711906389E-2</v>
      </c>
      <c r="F2057" s="26">
        <f t="shared" si="325"/>
        <v>22.688021431713878</v>
      </c>
      <c r="G2057" s="57">
        <f t="shared" si="326"/>
        <v>2.3851998982037299E-3</v>
      </c>
      <c r="H2057" s="26">
        <f t="shared" si="327"/>
        <v>175.50122838736746</v>
      </c>
      <c r="I2057" s="57">
        <f t="shared" si="328"/>
        <v>1.845050761011012E-2</v>
      </c>
      <c r="J2057" s="14">
        <v>2052</v>
      </c>
      <c r="K2057" s="21">
        <f t="shared" si="329"/>
        <v>9489.3119785682866</v>
      </c>
      <c r="L2057" s="21">
        <f t="shared" si="330"/>
        <v>9336.4987716126325</v>
      </c>
      <c r="M2057" s="57">
        <f t="shared" si="331"/>
        <v>1.636729256798897E-2</v>
      </c>
      <c r="N2057" s="57">
        <f t="shared" si="332"/>
        <v>2.4300352826796467E-3</v>
      </c>
      <c r="O2057" s="26"/>
      <c r="R2057" s="63"/>
    </row>
    <row r="2058" spans="1:18" s="2" customFormat="1" x14ac:dyDescent="0.25">
      <c r="A2058" s="72">
        <v>42991</v>
      </c>
      <c r="B2058" s="73">
        <v>19</v>
      </c>
      <c r="C2058" s="74">
        <v>9515</v>
      </c>
      <c r="D2058" s="26">
        <f t="shared" si="323"/>
        <v>152.83565360049903</v>
      </c>
      <c r="E2058" s="57">
        <f t="shared" si="324"/>
        <v>1.6062601534471786E-2</v>
      </c>
      <c r="F2058" s="26">
        <f t="shared" si="325"/>
        <v>22.695448644621319</v>
      </c>
      <c r="G2058" s="57">
        <f t="shared" si="326"/>
        <v>2.3852284439959347E-3</v>
      </c>
      <c r="H2058" s="26">
        <f t="shared" si="327"/>
        <v>175.53110224512034</v>
      </c>
      <c r="I2058" s="57">
        <f t="shared" si="328"/>
        <v>1.8447829978467719E-2</v>
      </c>
      <c r="J2058" s="14">
        <v>2053</v>
      </c>
      <c r="K2058" s="21">
        <f t="shared" si="329"/>
        <v>9492.3045513553789</v>
      </c>
      <c r="L2058" s="21">
        <f t="shared" si="330"/>
        <v>9339.4688977548794</v>
      </c>
      <c r="M2058" s="57">
        <f t="shared" si="331"/>
        <v>1.6364490879908523E-2</v>
      </c>
      <c r="N2058" s="57">
        <f t="shared" si="332"/>
        <v>2.4300577359465366E-3</v>
      </c>
      <c r="O2058" s="26"/>
      <c r="R2058" s="63"/>
    </row>
    <row r="2059" spans="1:18" s="2" customFormat="1" x14ac:dyDescent="0.25">
      <c r="A2059" s="72">
        <v>42995</v>
      </c>
      <c r="B2059" s="73">
        <v>18</v>
      </c>
      <c r="C2059" s="74">
        <v>9522</v>
      </c>
      <c r="D2059" s="26">
        <f t="shared" si="323"/>
        <v>152.88802910513837</v>
      </c>
      <c r="E2059" s="57">
        <f t="shared" si="324"/>
        <v>1.6056293751852382E-2</v>
      </c>
      <c r="F2059" s="26">
        <f t="shared" si="325"/>
        <v>22.712778808072017</v>
      </c>
      <c r="G2059" s="57">
        <f t="shared" si="326"/>
        <v>2.3852949808939317E-3</v>
      </c>
      <c r="H2059" s="26">
        <f t="shared" si="327"/>
        <v>175.60080791321039</v>
      </c>
      <c r="I2059" s="57">
        <f t="shared" si="328"/>
        <v>1.8441588732746313E-2</v>
      </c>
      <c r="J2059" s="14">
        <v>2054</v>
      </c>
      <c r="K2059" s="21">
        <f t="shared" si="329"/>
        <v>9499.2872211919275</v>
      </c>
      <c r="L2059" s="21">
        <f t="shared" si="330"/>
        <v>9346.3991920867902</v>
      </c>
      <c r="M2059" s="57">
        <f t="shared" si="331"/>
        <v>1.6357960532499227E-2</v>
      </c>
      <c r="N2059" s="57">
        <f t="shared" si="332"/>
        <v>2.4301100714061077E-3</v>
      </c>
      <c r="O2059" s="26"/>
      <c r="R2059" s="63"/>
    </row>
    <row r="2060" spans="1:18" s="2" customFormat="1" x14ac:dyDescent="0.25">
      <c r="A2060" s="72">
        <v>42996</v>
      </c>
      <c r="B2060" s="73">
        <v>19</v>
      </c>
      <c r="C2060" s="74">
        <v>9530</v>
      </c>
      <c r="D2060" s="26">
        <f t="shared" si="323"/>
        <v>152.9478868247262</v>
      </c>
      <c r="E2060" s="57">
        <f t="shared" si="324"/>
        <v>1.6049096204063609E-2</v>
      </c>
      <c r="F2060" s="26">
        <f t="shared" si="325"/>
        <v>22.73258470915853</v>
      </c>
      <c r="G2060" s="57">
        <f t="shared" si="326"/>
        <v>2.3853709033744524E-3</v>
      </c>
      <c r="H2060" s="26">
        <f t="shared" si="327"/>
        <v>175.68047153388471</v>
      </c>
      <c r="I2060" s="57">
        <f t="shared" si="328"/>
        <v>1.8434467107438061E-2</v>
      </c>
      <c r="J2060" s="14">
        <v>2055</v>
      </c>
      <c r="K2060" s="21">
        <f t="shared" si="329"/>
        <v>9507.2674152908421</v>
      </c>
      <c r="L2060" s="21">
        <f t="shared" si="330"/>
        <v>9354.319528466116</v>
      </c>
      <c r="M2060" s="57">
        <f t="shared" si="331"/>
        <v>1.6350509126750557E-2</v>
      </c>
      <c r="N2060" s="57">
        <f t="shared" si="332"/>
        <v>2.4301697884042805E-3</v>
      </c>
      <c r="O2060" s="26"/>
      <c r="R2060" s="63"/>
    </row>
    <row r="2061" spans="1:18" s="2" customFormat="1" x14ac:dyDescent="0.25">
      <c r="A2061" s="72">
        <v>42994</v>
      </c>
      <c r="B2061" s="73">
        <v>18</v>
      </c>
      <c r="C2061" s="74">
        <v>9548</v>
      </c>
      <c r="D2061" s="26">
        <f t="shared" si="323"/>
        <v>153.08256669379881</v>
      </c>
      <c r="E2061" s="57">
        <f t="shared" si="324"/>
        <v>1.6032945820464894E-2</v>
      </c>
      <c r="F2061" s="26">
        <f t="shared" si="325"/>
        <v>22.777147986603183</v>
      </c>
      <c r="G2061" s="57">
        <f t="shared" si="326"/>
        <v>2.3855412637833243E-3</v>
      </c>
      <c r="H2061" s="26">
        <f t="shared" si="327"/>
        <v>175.85971468040199</v>
      </c>
      <c r="I2061" s="57">
        <f t="shared" si="328"/>
        <v>1.841848708424822E-2</v>
      </c>
      <c r="J2061" s="14">
        <v>2056</v>
      </c>
      <c r="K2061" s="21">
        <f t="shared" si="329"/>
        <v>9525.2228520133976</v>
      </c>
      <c r="L2061" s="21">
        <f t="shared" si="330"/>
        <v>9372.1402853195978</v>
      </c>
      <c r="M2061" s="57">
        <f t="shared" si="331"/>
        <v>1.6333789511621524E-2</v>
      </c>
      <c r="N2061" s="57">
        <f t="shared" si="332"/>
        <v>2.4303037826142039E-3</v>
      </c>
      <c r="O2061" s="26"/>
      <c r="R2061" s="63"/>
    </row>
    <row r="2062" spans="1:18" s="2" customFormat="1" x14ac:dyDescent="0.25">
      <c r="A2062" s="72">
        <v>42997</v>
      </c>
      <c r="B2062" s="73">
        <v>20</v>
      </c>
      <c r="C2062" s="74">
        <v>9551</v>
      </c>
      <c r="D2062" s="26">
        <f t="shared" si="323"/>
        <v>153.10501333864426</v>
      </c>
      <c r="E2062" s="57">
        <f t="shared" si="324"/>
        <v>1.6030260008234137E-2</v>
      </c>
      <c r="F2062" s="26">
        <f t="shared" si="325"/>
        <v>22.784575199510623</v>
      </c>
      <c r="G2062" s="57">
        <f t="shared" si="326"/>
        <v>2.3855695947555882E-3</v>
      </c>
      <c r="H2062" s="26">
        <f t="shared" si="327"/>
        <v>175.88958853815487</v>
      </c>
      <c r="I2062" s="57">
        <f t="shared" si="328"/>
        <v>1.8415829602989726E-2</v>
      </c>
      <c r="J2062" s="14">
        <v>2057</v>
      </c>
      <c r="K2062" s="21">
        <f t="shared" si="329"/>
        <v>9528.2154248004899</v>
      </c>
      <c r="L2062" s="21">
        <f t="shared" si="330"/>
        <v>9375.1104114618447</v>
      </c>
      <c r="M2062" s="57">
        <f t="shared" si="331"/>
        <v>1.6331009088859452E-2</v>
      </c>
      <c r="N2062" s="57">
        <f t="shared" si="332"/>
        <v>2.4303260654567442E-3</v>
      </c>
      <c r="O2062" s="26"/>
      <c r="R2062" s="63"/>
    </row>
    <row r="2063" spans="1:18" s="2" customFormat="1" x14ac:dyDescent="0.25">
      <c r="A2063" s="72">
        <v>43066</v>
      </c>
      <c r="B2063" s="73">
        <v>9</v>
      </c>
      <c r="C2063" s="74">
        <v>9562</v>
      </c>
      <c r="D2063" s="26">
        <f t="shared" si="323"/>
        <v>153.18731770307753</v>
      </c>
      <c r="E2063" s="57">
        <f t="shared" si="324"/>
        <v>1.6020426448763597E-2</v>
      </c>
      <c r="F2063" s="26">
        <f t="shared" si="325"/>
        <v>22.811808313504578</v>
      </c>
      <c r="G2063" s="57">
        <f t="shared" si="326"/>
        <v>2.3856733228931788E-3</v>
      </c>
      <c r="H2063" s="26">
        <f t="shared" si="327"/>
        <v>175.9991260165821</v>
      </c>
      <c r="I2063" s="57">
        <f t="shared" si="328"/>
        <v>1.8406099771656775E-2</v>
      </c>
      <c r="J2063" s="14">
        <v>2058</v>
      </c>
      <c r="K2063" s="21">
        <f t="shared" si="329"/>
        <v>9539.188191686495</v>
      </c>
      <c r="L2063" s="21">
        <f t="shared" si="330"/>
        <v>9386.0008739834175</v>
      </c>
      <c r="M2063" s="57">
        <f t="shared" si="331"/>
        <v>1.6320829260488324E-2</v>
      </c>
      <c r="N2063" s="57">
        <f t="shared" si="332"/>
        <v>2.4304076485583419E-3</v>
      </c>
      <c r="O2063" s="26"/>
      <c r="R2063" s="63"/>
    </row>
    <row r="2064" spans="1:18" s="2" customFormat="1" x14ac:dyDescent="0.25">
      <c r="A2064" s="72">
        <v>43002</v>
      </c>
      <c r="B2064" s="73">
        <v>16</v>
      </c>
      <c r="C2064" s="74">
        <v>9570</v>
      </c>
      <c r="D2064" s="26">
        <f t="shared" si="323"/>
        <v>153.24717542266535</v>
      </c>
      <c r="E2064" s="57">
        <f t="shared" si="324"/>
        <v>1.6013288967885616E-2</v>
      </c>
      <c r="F2064" s="26">
        <f t="shared" si="325"/>
        <v>22.831614214591092</v>
      </c>
      <c r="G2064" s="57">
        <f t="shared" si="326"/>
        <v>2.3857486117650041E-3</v>
      </c>
      <c r="H2064" s="26">
        <f t="shared" si="327"/>
        <v>176.07878963725645</v>
      </c>
      <c r="I2064" s="57">
        <f t="shared" si="328"/>
        <v>1.8399037579650623E-2</v>
      </c>
      <c r="J2064" s="14">
        <v>2059</v>
      </c>
      <c r="K2064" s="21">
        <f t="shared" si="329"/>
        <v>9547.1683857854096</v>
      </c>
      <c r="L2064" s="21">
        <f t="shared" si="330"/>
        <v>9393.9212103627433</v>
      </c>
      <c r="M2064" s="57">
        <f t="shared" si="331"/>
        <v>1.6313440574061165E-2</v>
      </c>
      <c r="N2064" s="57">
        <f t="shared" si="332"/>
        <v>2.4304668629118145E-3</v>
      </c>
      <c r="O2064" s="26"/>
      <c r="R2064" s="63"/>
    </row>
    <row r="2065" spans="1:18" s="2" customFormat="1" x14ac:dyDescent="0.25">
      <c r="A2065" s="72">
        <v>42999</v>
      </c>
      <c r="B2065" s="73">
        <v>19</v>
      </c>
      <c r="C2065" s="74">
        <v>9577</v>
      </c>
      <c r="D2065" s="26">
        <f t="shared" si="323"/>
        <v>153.29955092730469</v>
      </c>
      <c r="E2065" s="57">
        <f t="shared" si="324"/>
        <v>1.6007053453827368E-2</v>
      </c>
      <c r="F2065" s="26">
        <f t="shared" si="325"/>
        <v>22.848944378041786</v>
      </c>
      <c r="G2065" s="57">
        <f t="shared" si="326"/>
        <v>2.3858143863466413E-3</v>
      </c>
      <c r="H2065" s="26">
        <f t="shared" si="327"/>
        <v>176.14849530534647</v>
      </c>
      <c r="I2065" s="57">
        <f t="shared" si="328"/>
        <v>1.8392867840174007E-2</v>
      </c>
      <c r="J2065" s="14">
        <v>2060</v>
      </c>
      <c r="K2065" s="21">
        <f t="shared" si="329"/>
        <v>9554.1510556219582</v>
      </c>
      <c r="L2065" s="21">
        <f t="shared" si="330"/>
        <v>9400.8515046946541</v>
      </c>
      <c r="M2065" s="57">
        <f t="shared" si="331"/>
        <v>1.6306985686429472E-2</v>
      </c>
      <c r="N2065" s="57">
        <f t="shared" si="332"/>
        <v>2.4305185936222204E-3</v>
      </c>
      <c r="O2065" s="26"/>
      <c r="R2065" s="63"/>
    </row>
    <row r="2066" spans="1:18" s="2" customFormat="1" x14ac:dyDescent="0.25">
      <c r="A2066" s="72">
        <v>42993</v>
      </c>
      <c r="B2066" s="73">
        <v>19</v>
      </c>
      <c r="C2066" s="74">
        <v>9584</v>
      </c>
      <c r="D2066" s="26">
        <f t="shared" si="323"/>
        <v>153.35192643194404</v>
      </c>
      <c r="E2066" s="57">
        <f t="shared" si="324"/>
        <v>1.6000827048408182E-2</v>
      </c>
      <c r="F2066" s="26">
        <f t="shared" si="325"/>
        <v>22.866274541492487</v>
      </c>
      <c r="G2066" s="57">
        <f t="shared" si="326"/>
        <v>2.3858800648468787E-3</v>
      </c>
      <c r="H2066" s="26">
        <f t="shared" si="327"/>
        <v>176.21820097343652</v>
      </c>
      <c r="I2066" s="57">
        <f t="shared" si="328"/>
        <v>1.8386707113255064E-2</v>
      </c>
      <c r="J2066" s="14">
        <v>2061</v>
      </c>
      <c r="K2066" s="21">
        <f t="shared" si="329"/>
        <v>9561.1337254585069</v>
      </c>
      <c r="L2066" s="21">
        <f t="shared" si="330"/>
        <v>9407.781799026563</v>
      </c>
      <c r="M2066" s="57">
        <f t="shared" si="331"/>
        <v>1.6300540308854909E-2</v>
      </c>
      <c r="N2066" s="57">
        <f t="shared" si="332"/>
        <v>2.4305702481172017E-3</v>
      </c>
      <c r="O2066" s="26"/>
      <c r="R2066" s="63"/>
    </row>
    <row r="2067" spans="1:18" s="2" customFormat="1" x14ac:dyDescent="0.25">
      <c r="A2067" s="72">
        <v>43002</v>
      </c>
      <c r="B2067" s="73">
        <v>17</v>
      </c>
      <c r="C2067" s="74">
        <v>9612</v>
      </c>
      <c r="D2067" s="26">
        <f t="shared" si="323"/>
        <v>153.56142845050144</v>
      </c>
      <c r="E2067" s="57">
        <f t="shared" si="324"/>
        <v>1.5976012115116671E-2</v>
      </c>
      <c r="F2067" s="26">
        <f t="shared" si="325"/>
        <v>22.935595195295278</v>
      </c>
      <c r="G2067" s="57">
        <f t="shared" si="326"/>
        <v>2.3861418222321344E-3</v>
      </c>
      <c r="H2067" s="26">
        <f t="shared" si="327"/>
        <v>176.49702364579673</v>
      </c>
      <c r="I2067" s="57">
        <f t="shared" si="328"/>
        <v>1.8362153937348805E-2</v>
      </c>
      <c r="J2067" s="14">
        <v>2062</v>
      </c>
      <c r="K2067" s="21">
        <f t="shared" si="329"/>
        <v>9589.0644048047052</v>
      </c>
      <c r="L2067" s="21">
        <f t="shared" si="330"/>
        <v>9435.5029763542025</v>
      </c>
      <c r="M2067" s="57">
        <f t="shared" si="331"/>
        <v>1.6274853480024682E-2</v>
      </c>
      <c r="N2067" s="57">
        <f t="shared" si="332"/>
        <v>2.4307761073016371E-3</v>
      </c>
      <c r="O2067" s="26"/>
      <c r="R2067" s="63"/>
    </row>
    <row r="2068" spans="1:18" s="2" customFormat="1" x14ac:dyDescent="0.25">
      <c r="A2068" s="72">
        <v>43017</v>
      </c>
      <c r="B2068" s="73">
        <v>13</v>
      </c>
      <c r="C2068" s="74">
        <v>9617</v>
      </c>
      <c r="D2068" s="26">
        <f t="shared" si="323"/>
        <v>153.59883952524385</v>
      </c>
      <c r="E2068" s="57">
        <f t="shared" si="324"/>
        <v>1.5971596082483504E-2</v>
      </c>
      <c r="F2068" s="26">
        <f t="shared" si="325"/>
        <v>22.947973883474347</v>
      </c>
      <c r="G2068" s="57">
        <f t="shared" si="326"/>
        <v>2.3861884042294217E-3</v>
      </c>
      <c r="H2068" s="26">
        <f t="shared" si="327"/>
        <v>176.54681340871821</v>
      </c>
      <c r="I2068" s="57">
        <f t="shared" si="328"/>
        <v>1.8357784486712925E-2</v>
      </c>
      <c r="J2068" s="14">
        <v>2063</v>
      </c>
      <c r="K2068" s="21">
        <f t="shared" si="329"/>
        <v>9594.0520261165257</v>
      </c>
      <c r="L2068" s="21">
        <f t="shared" si="330"/>
        <v>9440.4531865912813</v>
      </c>
      <c r="M2068" s="57">
        <f t="shared" si="331"/>
        <v>1.627028242070068E-2</v>
      </c>
      <c r="N2068" s="57">
        <f t="shared" si="332"/>
        <v>2.4308127406498271E-3</v>
      </c>
      <c r="O2068" s="26"/>
      <c r="R2068" s="63"/>
    </row>
    <row r="2069" spans="1:18" s="2" customFormat="1" x14ac:dyDescent="0.25">
      <c r="A2069" s="72">
        <v>43059</v>
      </c>
      <c r="B2069" s="73">
        <v>7</v>
      </c>
      <c r="C2069" s="74">
        <v>9617</v>
      </c>
      <c r="D2069" s="26">
        <f t="shared" si="323"/>
        <v>153.59883952524385</v>
      </c>
      <c r="E2069" s="57">
        <f t="shared" si="324"/>
        <v>1.5971596082483504E-2</v>
      </c>
      <c r="F2069" s="26">
        <f t="shared" si="325"/>
        <v>22.947973883474347</v>
      </c>
      <c r="G2069" s="57">
        <f t="shared" si="326"/>
        <v>2.3861884042294217E-3</v>
      </c>
      <c r="H2069" s="26">
        <f t="shared" si="327"/>
        <v>176.54681340871821</v>
      </c>
      <c r="I2069" s="57">
        <f t="shared" si="328"/>
        <v>1.8357784486712925E-2</v>
      </c>
      <c r="J2069" s="14">
        <v>2064</v>
      </c>
      <c r="K2069" s="21">
        <f t="shared" si="329"/>
        <v>9594.0520261165257</v>
      </c>
      <c r="L2069" s="21">
        <f t="shared" si="330"/>
        <v>9440.4531865912813</v>
      </c>
      <c r="M2069" s="57">
        <f t="shared" si="331"/>
        <v>1.627028242070068E-2</v>
      </c>
      <c r="N2069" s="57">
        <f t="shared" si="332"/>
        <v>2.4308127406498271E-3</v>
      </c>
      <c r="O2069" s="26"/>
      <c r="R2069" s="63"/>
    </row>
    <row r="2070" spans="1:18" s="2" customFormat="1" x14ac:dyDescent="0.25">
      <c r="A2070" s="72">
        <v>42994</v>
      </c>
      <c r="B2070" s="73">
        <v>16</v>
      </c>
      <c r="C2070" s="74">
        <v>9628</v>
      </c>
      <c r="D2070" s="26">
        <f t="shared" si="323"/>
        <v>153.68114388967712</v>
      </c>
      <c r="E2070" s="57">
        <f t="shared" si="324"/>
        <v>1.5961896955720516E-2</v>
      </c>
      <c r="F2070" s="26">
        <f t="shared" si="325"/>
        <v>22.975206997468302</v>
      </c>
      <c r="G2070" s="57">
        <f t="shared" si="326"/>
        <v>2.386290714319516E-3</v>
      </c>
      <c r="H2070" s="26">
        <f t="shared" si="327"/>
        <v>176.65635088714541</v>
      </c>
      <c r="I2070" s="57">
        <f t="shared" si="328"/>
        <v>1.8348187670040029E-2</v>
      </c>
      <c r="J2070" s="14">
        <v>2065</v>
      </c>
      <c r="K2070" s="21">
        <f t="shared" si="329"/>
        <v>9605.0247930025325</v>
      </c>
      <c r="L2070" s="21">
        <f t="shared" si="330"/>
        <v>9451.3436491128541</v>
      </c>
      <c r="M2070" s="57">
        <f t="shared" si="331"/>
        <v>1.6260242944832751E-2</v>
      </c>
      <c r="N2070" s="57">
        <f t="shared" si="332"/>
        <v>2.430893198939482E-3</v>
      </c>
      <c r="O2070" s="26"/>
      <c r="R2070" s="63"/>
    </row>
    <row r="2071" spans="1:18" s="2" customFormat="1" x14ac:dyDescent="0.25">
      <c r="A2071" s="72">
        <v>42995</v>
      </c>
      <c r="B2071" s="73">
        <v>17</v>
      </c>
      <c r="C2071" s="74">
        <v>9630</v>
      </c>
      <c r="D2071" s="26">
        <f t="shared" si="323"/>
        <v>153.69610831957405</v>
      </c>
      <c r="E2071" s="57">
        <f t="shared" si="324"/>
        <v>1.5960135858730431E-2</v>
      </c>
      <c r="F2071" s="26">
        <f t="shared" si="325"/>
        <v>22.98015847273993</v>
      </c>
      <c r="G2071" s="57">
        <f t="shared" si="326"/>
        <v>2.3863092910425682E-3</v>
      </c>
      <c r="H2071" s="26">
        <f t="shared" si="327"/>
        <v>176.67626679231398</v>
      </c>
      <c r="I2071" s="57">
        <f t="shared" si="328"/>
        <v>1.8346445149772999E-2</v>
      </c>
      <c r="J2071" s="14">
        <v>2066</v>
      </c>
      <c r="K2071" s="21">
        <f t="shared" si="329"/>
        <v>9607.0198415272607</v>
      </c>
      <c r="L2071" s="21">
        <f t="shared" si="330"/>
        <v>9453.323733207686</v>
      </c>
      <c r="M2071" s="57">
        <f t="shared" si="331"/>
        <v>1.6258420070780984E-2</v>
      </c>
      <c r="N2071" s="57">
        <f t="shared" si="332"/>
        <v>2.430907807802573E-3</v>
      </c>
      <c r="O2071" s="26"/>
      <c r="R2071" s="63"/>
    </row>
    <row r="2072" spans="1:18" s="2" customFormat="1" x14ac:dyDescent="0.25">
      <c r="A2072" s="72">
        <v>42998</v>
      </c>
      <c r="B2072" s="73">
        <v>13</v>
      </c>
      <c r="C2072" s="74">
        <v>9635</v>
      </c>
      <c r="D2072" s="26">
        <f t="shared" si="323"/>
        <v>153.73351939431646</v>
      </c>
      <c r="E2072" s="57">
        <f t="shared" si="324"/>
        <v>1.5955736314926462E-2</v>
      </c>
      <c r="F2072" s="26">
        <f t="shared" si="325"/>
        <v>22.992537160918999</v>
      </c>
      <c r="G2072" s="57">
        <f t="shared" si="326"/>
        <v>2.3863556991093929E-3</v>
      </c>
      <c r="H2072" s="26">
        <f t="shared" si="327"/>
        <v>176.72605655523546</v>
      </c>
      <c r="I2072" s="57">
        <f t="shared" si="328"/>
        <v>1.8342092014035853E-2</v>
      </c>
      <c r="J2072" s="14">
        <v>2067</v>
      </c>
      <c r="K2072" s="21">
        <f t="shared" si="329"/>
        <v>9612.0074628390812</v>
      </c>
      <c r="L2072" s="21">
        <f t="shared" si="330"/>
        <v>9458.2739434447649</v>
      </c>
      <c r="M2072" s="57">
        <f t="shared" si="331"/>
        <v>1.6253866224805676E-2</v>
      </c>
      <c r="N2072" s="57">
        <f t="shared" si="332"/>
        <v>2.4309443031996776E-3</v>
      </c>
      <c r="O2072" s="26"/>
      <c r="R2072" s="63"/>
    </row>
    <row r="2073" spans="1:18" s="2" customFormat="1" x14ac:dyDescent="0.25">
      <c r="A2073" s="72">
        <v>43001</v>
      </c>
      <c r="B2073" s="73">
        <v>15</v>
      </c>
      <c r="C2073" s="74">
        <v>9635</v>
      </c>
      <c r="D2073" s="26">
        <f t="shared" si="323"/>
        <v>153.73351939431646</v>
      </c>
      <c r="E2073" s="57">
        <f t="shared" si="324"/>
        <v>1.5955736314926462E-2</v>
      </c>
      <c r="F2073" s="26">
        <f t="shared" si="325"/>
        <v>22.992537160918999</v>
      </c>
      <c r="G2073" s="57">
        <f t="shared" si="326"/>
        <v>2.3863556991093929E-3</v>
      </c>
      <c r="H2073" s="26">
        <f t="shared" si="327"/>
        <v>176.72605655523546</v>
      </c>
      <c r="I2073" s="57">
        <f t="shared" si="328"/>
        <v>1.8342092014035853E-2</v>
      </c>
      <c r="J2073" s="14">
        <v>2068</v>
      </c>
      <c r="K2073" s="21">
        <f t="shared" si="329"/>
        <v>9612.0074628390812</v>
      </c>
      <c r="L2073" s="21">
        <f t="shared" si="330"/>
        <v>9458.2739434447649</v>
      </c>
      <c r="M2073" s="57">
        <f t="shared" si="331"/>
        <v>1.6253866224805676E-2</v>
      </c>
      <c r="N2073" s="57">
        <f t="shared" si="332"/>
        <v>2.4309443031996776E-3</v>
      </c>
      <c r="O2073" s="26"/>
      <c r="R2073" s="63"/>
    </row>
    <row r="2074" spans="1:18" s="2" customFormat="1" x14ac:dyDescent="0.25">
      <c r="A2074" s="72">
        <v>43004</v>
      </c>
      <c r="B2074" s="73">
        <v>15</v>
      </c>
      <c r="C2074" s="74">
        <v>9640</v>
      </c>
      <c r="D2074" s="26">
        <f t="shared" si="323"/>
        <v>153.77093046905884</v>
      </c>
      <c r="E2074" s="57">
        <f t="shared" si="324"/>
        <v>1.5951341334964609E-2</v>
      </c>
      <c r="F2074" s="26">
        <f t="shared" si="325"/>
        <v>23.004915849098069</v>
      </c>
      <c r="G2074" s="57">
        <f t="shared" si="326"/>
        <v>2.3864020590350695E-3</v>
      </c>
      <c r="H2074" s="26">
        <f t="shared" si="327"/>
        <v>176.77584631815691</v>
      </c>
      <c r="I2074" s="57">
        <f t="shared" si="328"/>
        <v>1.833774339399968E-2</v>
      </c>
      <c r="J2074" s="14">
        <v>2069</v>
      </c>
      <c r="K2074" s="21">
        <f t="shared" si="329"/>
        <v>9616.9950841509017</v>
      </c>
      <c r="L2074" s="21">
        <f t="shared" si="330"/>
        <v>9463.2241536818437</v>
      </c>
      <c r="M2074" s="57">
        <f t="shared" si="331"/>
        <v>1.6249317143061794E-2</v>
      </c>
      <c r="N2074" s="57">
        <f t="shared" si="332"/>
        <v>2.4309807604153155E-3</v>
      </c>
      <c r="O2074" s="26"/>
      <c r="R2074" s="63"/>
    </row>
    <row r="2075" spans="1:18" s="2" customFormat="1" x14ac:dyDescent="0.25">
      <c r="A2075" s="72">
        <v>43060</v>
      </c>
      <c r="B2075" s="73">
        <v>7</v>
      </c>
      <c r="C2075" s="74">
        <v>9644</v>
      </c>
      <c r="D2075" s="26">
        <f t="shared" si="323"/>
        <v>153.80085932885277</v>
      </c>
      <c r="E2075" s="57">
        <f t="shared" si="324"/>
        <v>1.5947828632191286E-2</v>
      </c>
      <c r="F2075" s="26">
        <f t="shared" si="325"/>
        <v>23.014818799641326</v>
      </c>
      <c r="G2075" s="57">
        <f t="shared" si="326"/>
        <v>2.3864391123643016E-3</v>
      </c>
      <c r="H2075" s="26">
        <f t="shared" si="327"/>
        <v>176.81567812849408</v>
      </c>
      <c r="I2075" s="57">
        <f t="shared" si="328"/>
        <v>1.8334267744555589E-2</v>
      </c>
      <c r="J2075" s="14">
        <v>2070</v>
      </c>
      <c r="K2075" s="21">
        <f t="shared" si="329"/>
        <v>9620.9851812003581</v>
      </c>
      <c r="L2075" s="21">
        <f t="shared" si="330"/>
        <v>9467.1843218715057</v>
      </c>
      <c r="M2075" s="57">
        <f t="shared" si="331"/>
        <v>1.6245681302891214E-2</v>
      </c>
      <c r="N2075" s="57">
        <f t="shared" si="332"/>
        <v>2.4310098987374187E-3</v>
      </c>
      <c r="O2075" s="26"/>
      <c r="R2075" s="63"/>
    </row>
    <row r="2076" spans="1:18" s="2" customFormat="1" x14ac:dyDescent="0.25">
      <c r="A2076" s="72">
        <v>42979</v>
      </c>
      <c r="B2076" s="73">
        <v>17</v>
      </c>
      <c r="C2076" s="74">
        <v>9647</v>
      </c>
      <c r="D2076" s="26">
        <f t="shared" si="323"/>
        <v>153.82330597369818</v>
      </c>
      <c r="E2076" s="57">
        <f t="shared" si="324"/>
        <v>1.59451960167615E-2</v>
      </c>
      <c r="F2076" s="26">
        <f t="shared" si="325"/>
        <v>23.022246012548766</v>
      </c>
      <c r="G2076" s="57">
        <f t="shared" si="326"/>
        <v>2.38646688219641E-3</v>
      </c>
      <c r="H2076" s="26">
        <f t="shared" si="327"/>
        <v>176.84555198624696</v>
      </c>
      <c r="I2076" s="57">
        <f t="shared" si="328"/>
        <v>1.833166289895791E-2</v>
      </c>
      <c r="J2076" s="14">
        <v>2071</v>
      </c>
      <c r="K2076" s="21">
        <f t="shared" si="329"/>
        <v>9623.9777539874503</v>
      </c>
      <c r="L2076" s="21">
        <f t="shared" si="330"/>
        <v>9470.1544480137527</v>
      </c>
      <c r="M2076" s="57">
        <f t="shared" si="331"/>
        <v>1.6242956418304318E-2</v>
      </c>
      <c r="N2076" s="57">
        <f t="shared" si="332"/>
        <v>2.431031736486346E-3</v>
      </c>
      <c r="O2076" s="26"/>
      <c r="R2076" s="63"/>
    </row>
    <row r="2077" spans="1:18" s="2" customFormat="1" x14ac:dyDescent="0.25">
      <c r="A2077" s="72">
        <v>43019</v>
      </c>
      <c r="B2077" s="73">
        <v>21</v>
      </c>
      <c r="C2077" s="74">
        <v>9651</v>
      </c>
      <c r="D2077" s="26">
        <f t="shared" si="323"/>
        <v>153.85323483349211</v>
      </c>
      <c r="E2077" s="57">
        <f t="shared" si="324"/>
        <v>1.594168840881692E-2</v>
      </c>
      <c r="F2077" s="26">
        <f t="shared" si="325"/>
        <v>23.032148963092023</v>
      </c>
      <c r="G2077" s="57">
        <f t="shared" si="326"/>
        <v>2.3865038817834448E-3</v>
      </c>
      <c r="H2077" s="26">
        <f t="shared" si="327"/>
        <v>176.88538379658414</v>
      </c>
      <c r="I2077" s="57">
        <f t="shared" si="328"/>
        <v>1.8328192290600367E-2</v>
      </c>
      <c r="J2077" s="14">
        <v>2072</v>
      </c>
      <c r="K2077" s="21">
        <f t="shared" si="329"/>
        <v>9627.9678510369085</v>
      </c>
      <c r="L2077" s="21">
        <f t="shared" si="330"/>
        <v>9474.1146162034165</v>
      </c>
      <c r="M2077" s="57">
        <f t="shared" si="331"/>
        <v>1.6239325896518029E-2</v>
      </c>
      <c r="N2077" s="57">
        <f t="shared" si="332"/>
        <v>2.4310608321858945E-3</v>
      </c>
      <c r="O2077" s="26"/>
      <c r="R2077" s="63"/>
    </row>
    <row r="2078" spans="1:18" s="2" customFormat="1" x14ac:dyDescent="0.25">
      <c r="A2078" s="72">
        <v>42993</v>
      </c>
      <c r="B2078" s="73">
        <v>14</v>
      </c>
      <c r="C2078" s="74">
        <v>9653</v>
      </c>
      <c r="D2078" s="26">
        <f t="shared" si="323"/>
        <v>153.86819926338907</v>
      </c>
      <c r="E2078" s="57">
        <f t="shared" si="324"/>
        <v>1.5939935694953805E-2</v>
      </c>
      <c r="F2078" s="26">
        <f t="shared" si="325"/>
        <v>23.037100438363652</v>
      </c>
      <c r="G2078" s="57">
        <f t="shared" si="326"/>
        <v>2.3865223700780744E-3</v>
      </c>
      <c r="H2078" s="26">
        <f t="shared" si="327"/>
        <v>176.90529970175271</v>
      </c>
      <c r="I2078" s="57">
        <f t="shared" si="328"/>
        <v>1.8326458065031876E-2</v>
      </c>
      <c r="J2078" s="14">
        <v>2073</v>
      </c>
      <c r="K2078" s="21">
        <f t="shared" si="329"/>
        <v>9629.9628995616367</v>
      </c>
      <c r="L2078" s="21">
        <f t="shared" si="330"/>
        <v>9476.0947002982466</v>
      </c>
      <c r="M2078" s="57">
        <f t="shared" si="331"/>
        <v>1.6237511773552274E-2</v>
      </c>
      <c r="N2078" s="57">
        <f t="shared" si="332"/>
        <v>2.4310753709161003E-3</v>
      </c>
      <c r="O2078" s="26"/>
      <c r="R2078" s="63"/>
    </row>
    <row r="2079" spans="1:18" s="2" customFormat="1" x14ac:dyDescent="0.25">
      <c r="A2079" s="72">
        <v>42992</v>
      </c>
      <c r="B2079" s="73">
        <v>16</v>
      </c>
      <c r="C2079" s="74">
        <v>9656</v>
      </c>
      <c r="D2079" s="26">
        <f t="shared" si="323"/>
        <v>153.89064590823449</v>
      </c>
      <c r="E2079" s="57">
        <f t="shared" si="324"/>
        <v>1.5937307985525527E-2</v>
      </c>
      <c r="F2079" s="26">
        <f t="shared" si="325"/>
        <v>23.044527651271093</v>
      </c>
      <c r="G2079" s="57">
        <f t="shared" si="326"/>
        <v>2.3865500881598066E-3</v>
      </c>
      <c r="H2079" s="26">
        <f t="shared" si="327"/>
        <v>176.93517355950559</v>
      </c>
      <c r="I2079" s="57">
        <f t="shared" si="328"/>
        <v>1.8323858073685334E-2</v>
      </c>
      <c r="J2079" s="14">
        <v>2074</v>
      </c>
      <c r="K2079" s="21">
        <f t="shared" si="329"/>
        <v>9632.955472348729</v>
      </c>
      <c r="L2079" s="21">
        <f t="shared" si="330"/>
        <v>9479.0648264404936</v>
      </c>
      <c r="M2079" s="57">
        <f t="shared" si="331"/>
        <v>1.6234792010175789E-2</v>
      </c>
      <c r="N2079" s="57">
        <f t="shared" si="332"/>
        <v>2.4310971676226628E-3</v>
      </c>
      <c r="O2079" s="26"/>
      <c r="R2079" s="63"/>
    </row>
    <row r="2080" spans="1:18" s="2" customFormat="1" x14ac:dyDescent="0.25">
      <c r="A2080" s="72">
        <v>43067</v>
      </c>
      <c r="B2080" s="73">
        <v>9</v>
      </c>
      <c r="C2080" s="74">
        <v>9658</v>
      </c>
      <c r="D2080" s="26">
        <f t="shared" si="323"/>
        <v>153.90561033813145</v>
      </c>
      <c r="E2080" s="57">
        <f t="shared" si="324"/>
        <v>1.5935557086159811E-2</v>
      </c>
      <c r="F2080" s="26">
        <f t="shared" si="325"/>
        <v>23.049479126542721</v>
      </c>
      <c r="G2080" s="57">
        <f t="shared" si="326"/>
        <v>2.3865685573144254E-3</v>
      </c>
      <c r="H2080" s="26">
        <f t="shared" si="327"/>
        <v>176.95508946467419</v>
      </c>
      <c r="I2080" s="57">
        <f t="shared" si="328"/>
        <v>1.8322125643474237E-2</v>
      </c>
      <c r="J2080" s="14">
        <v>2075</v>
      </c>
      <c r="K2080" s="21">
        <f t="shared" si="329"/>
        <v>9634.9505208734572</v>
      </c>
      <c r="L2080" s="21">
        <f t="shared" si="330"/>
        <v>9481.0449105353255</v>
      </c>
      <c r="M2080" s="57">
        <f t="shared" si="331"/>
        <v>1.6232979781280407E-2</v>
      </c>
      <c r="N2080" s="57">
        <f t="shared" si="332"/>
        <v>2.4311116911734242E-3</v>
      </c>
      <c r="O2080" s="26"/>
      <c r="R2080" s="63"/>
    </row>
    <row r="2081" spans="1:18" s="2" customFormat="1" x14ac:dyDescent="0.25">
      <c r="A2081" s="72">
        <v>43060</v>
      </c>
      <c r="B2081" s="73">
        <v>8</v>
      </c>
      <c r="C2081" s="74">
        <v>9671</v>
      </c>
      <c r="D2081" s="26">
        <f t="shared" si="323"/>
        <v>154.00287913246169</v>
      </c>
      <c r="E2081" s="57">
        <f t="shared" si="324"/>
        <v>1.5924193892302936E-2</v>
      </c>
      <c r="F2081" s="26">
        <f t="shared" si="325"/>
        <v>23.081663715808304</v>
      </c>
      <c r="G2081" s="57">
        <f t="shared" si="326"/>
        <v>2.3866884206192023E-3</v>
      </c>
      <c r="H2081" s="26">
        <f t="shared" si="327"/>
        <v>177.08454284826999</v>
      </c>
      <c r="I2081" s="57">
        <f t="shared" si="328"/>
        <v>1.8310882312922137E-2</v>
      </c>
      <c r="J2081" s="14">
        <v>2076</v>
      </c>
      <c r="K2081" s="21">
        <f t="shared" si="329"/>
        <v>9647.9183362841923</v>
      </c>
      <c r="L2081" s="21">
        <f t="shared" si="330"/>
        <v>9493.9154571517302</v>
      </c>
      <c r="M2081" s="57">
        <f t="shared" si="331"/>
        <v>1.6221218719243168E-2</v>
      </c>
      <c r="N2081" s="57">
        <f t="shared" si="332"/>
        <v>2.4312059465856077E-3</v>
      </c>
      <c r="O2081" s="26"/>
      <c r="R2081" s="63"/>
    </row>
    <row r="2082" spans="1:18" s="2" customFormat="1" x14ac:dyDescent="0.25">
      <c r="A2082" s="72">
        <v>42994</v>
      </c>
      <c r="B2082" s="73">
        <v>17</v>
      </c>
      <c r="C2082" s="74">
        <v>9680</v>
      </c>
      <c r="D2082" s="26">
        <f t="shared" si="323"/>
        <v>154.07021906699799</v>
      </c>
      <c r="E2082" s="57">
        <f t="shared" si="324"/>
        <v>1.5916344944937807E-2</v>
      </c>
      <c r="F2082" s="26">
        <f t="shared" si="325"/>
        <v>23.10394535453063</v>
      </c>
      <c r="G2082" s="57">
        <f t="shared" si="326"/>
        <v>2.3867712143110153E-3</v>
      </c>
      <c r="H2082" s="26">
        <f t="shared" si="327"/>
        <v>177.17416442152862</v>
      </c>
      <c r="I2082" s="57">
        <f t="shared" si="328"/>
        <v>1.8303116159248824E-2</v>
      </c>
      <c r="J2082" s="14">
        <v>2077</v>
      </c>
      <c r="K2082" s="21">
        <f t="shared" si="329"/>
        <v>9656.8960546454691</v>
      </c>
      <c r="L2082" s="21">
        <f t="shared" si="330"/>
        <v>9502.825835578471</v>
      </c>
      <c r="M2082" s="57">
        <f t="shared" si="331"/>
        <v>1.6213095108000491E-2</v>
      </c>
      <c r="N2082" s="57">
        <f t="shared" si="332"/>
        <v>2.4312710507678383E-3</v>
      </c>
      <c r="O2082" s="26"/>
      <c r="R2082" s="63"/>
    </row>
    <row r="2083" spans="1:18" s="2" customFormat="1" x14ac:dyDescent="0.25">
      <c r="A2083" s="72">
        <v>42992</v>
      </c>
      <c r="B2083" s="73">
        <v>18</v>
      </c>
      <c r="C2083" s="74">
        <v>9685</v>
      </c>
      <c r="D2083" s="26">
        <f t="shared" si="323"/>
        <v>154.10763014174037</v>
      </c>
      <c r="E2083" s="57">
        <f t="shared" si="324"/>
        <v>1.5911990721914338E-2</v>
      </c>
      <c r="F2083" s="26">
        <f t="shared" si="325"/>
        <v>23.116324042709699</v>
      </c>
      <c r="G2083" s="57">
        <f t="shared" si="326"/>
        <v>2.3868171443169541E-3</v>
      </c>
      <c r="H2083" s="26">
        <f t="shared" si="327"/>
        <v>177.22395418445006</v>
      </c>
      <c r="I2083" s="57">
        <f t="shared" si="328"/>
        <v>1.8298807866231292E-2</v>
      </c>
      <c r="J2083" s="14">
        <v>2078</v>
      </c>
      <c r="K2083" s="21">
        <f t="shared" si="329"/>
        <v>9661.8836759572896</v>
      </c>
      <c r="L2083" s="21">
        <f t="shared" si="330"/>
        <v>9507.7760458155499</v>
      </c>
      <c r="M2083" s="57">
        <f t="shared" si="331"/>
        <v>1.6208588569938436E-2</v>
      </c>
      <c r="N2083" s="57">
        <f t="shared" si="332"/>
        <v>2.4313071670302314E-3</v>
      </c>
      <c r="O2083" s="26"/>
      <c r="R2083" s="63"/>
    </row>
    <row r="2084" spans="1:18" s="2" customFormat="1" x14ac:dyDescent="0.25">
      <c r="A2084" s="72">
        <v>42991</v>
      </c>
      <c r="B2084" s="73">
        <v>16</v>
      </c>
      <c r="C2084" s="74">
        <v>9691</v>
      </c>
      <c r="D2084" s="26">
        <f t="shared" si="323"/>
        <v>154.15252343143126</v>
      </c>
      <c r="E2084" s="57">
        <f t="shared" si="324"/>
        <v>1.5906771585123439E-2</v>
      </c>
      <c r="F2084" s="26">
        <f t="shared" si="325"/>
        <v>23.131178468524585</v>
      </c>
      <c r="G2084" s="57">
        <f t="shared" si="326"/>
        <v>2.386872197763346E-3</v>
      </c>
      <c r="H2084" s="26">
        <f t="shared" si="327"/>
        <v>177.28370189995584</v>
      </c>
      <c r="I2084" s="57">
        <f t="shared" si="328"/>
        <v>1.8293643782886785E-2</v>
      </c>
      <c r="J2084" s="14">
        <v>2079</v>
      </c>
      <c r="K2084" s="21">
        <f t="shared" si="329"/>
        <v>9667.868821531476</v>
      </c>
      <c r="L2084" s="21">
        <f t="shared" si="330"/>
        <v>9513.7162981000438</v>
      </c>
      <c r="M2084" s="57">
        <f t="shared" si="331"/>
        <v>1.6203186914688281E-2</v>
      </c>
      <c r="N2084" s="57">
        <f t="shared" si="332"/>
        <v>2.4313504569338528E-3</v>
      </c>
      <c r="O2084" s="26"/>
      <c r="R2084" s="63"/>
    </row>
    <row r="2085" spans="1:18" s="2" customFormat="1" x14ac:dyDescent="0.25">
      <c r="A2085" s="72">
        <v>43066</v>
      </c>
      <c r="B2085" s="73">
        <v>7</v>
      </c>
      <c r="C2085" s="74">
        <v>9702</v>
      </c>
      <c r="D2085" s="26">
        <f t="shared" si="323"/>
        <v>154.2348277958645</v>
      </c>
      <c r="E2085" s="57">
        <f t="shared" si="324"/>
        <v>1.5897219933607969E-2</v>
      </c>
      <c r="F2085" s="26">
        <f t="shared" si="325"/>
        <v>23.158411582518539</v>
      </c>
      <c r="G2085" s="57">
        <f t="shared" si="326"/>
        <v>2.3869729522282561E-3</v>
      </c>
      <c r="H2085" s="26">
        <f t="shared" si="327"/>
        <v>177.39323937838304</v>
      </c>
      <c r="I2085" s="57">
        <f t="shared" si="328"/>
        <v>1.8284192885836225E-2</v>
      </c>
      <c r="J2085" s="14">
        <v>2080</v>
      </c>
      <c r="K2085" s="21">
        <f t="shared" si="329"/>
        <v>9678.841588417481</v>
      </c>
      <c r="L2085" s="21">
        <f t="shared" si="330"/>
        <v>9524.6067606216166</v>
      </c>
      <c r="M2085" s="57">
        <f t="shared" si="331"/>
        <v>1.6193301379489024E-2</v>
      </c>
      <c r="N2085" s="57">
        <f t="shared" si="332"/>
        <v>2.4314296815133945E-3</v>
      </c>
      <c r="O2085" s="26"/>
      <c r="R2085" s="63"/>
    </row>
    <row r="2086" spans="1:18" s="2" customFormat="1" x14ac:dyDescent="0.25">
      <c r="A2086" s="72">
        <v>42998</v>
      </c>
      <c r="B2086" s="73">
        <v>21</v>
      </c>
      <c r="C2086" s="74">
        <v>9720</v>
      </c>
      <c r="D2086" s="26">
        <f t="shared" si="323"/>
        <v>154.36950766493712</v>
      </c>
      <c r="E2086" s="57">
        <f t="shared" si="324"/>
        <v>1.5881636591042914E-2</v>
      </c>
      <c r="F2086" s="26">
        <f t="shared" si="325"/>
        <v>23.202974859963192</v>
      </c>
      <c r="G2086" s="57">
        <f t="shared" si="326"/>
        <v>2.3871373312719332E-3</v>
      </c>
      <c r="H2086" s="26">
        <f t="shared" si="327"/>
        <v>177.57248252490029</v>
      </c>
      <c r="I2086" s="57">
        <f t="shared" si="328"/>
        <v>1.8268773922314845E-2</v>
      </c>
      <c r="J2086" s="14">
        <v>2081</v>
      </c>
      <c r="K2086" s="21">
        <f t="shared" si="329"/>
        <v>9696.7970251400366</v>
      </c>
      <c r="L2086" s="21">
        <f t="shared" si="330"/>
        <v>9542.4275174751001</v>
      </c>
      <c r="M2086" s="57">
        <f t="shared" si="331"/>
        <v>1.6177173720443711E-2</v>
      </c>
      <c r="N2086" s="57">
        <f t="shared" si="332"/>
        <v>2.4315589316734609E-3</v>
      </c>
      <c r="O2086" s="26"/>
      <c r="R2086" s="63"/>
    </row>
    <row r="2087" spans="1:18" s="2" customFormat="1" x14ac:dyDescent="0.25">
      <c r="A2087" s="72">
        <v>43019</v>
      </c>
      <c r="B2087" s="73">
        <v>14</v>
      </c>
      <c r="C2087" s="74">
        <v>9720</v>
      </c>
      <c r="D2087" s="26">
        <f t="shared" si="323"/>
        <v>154.36950766493712</v>
      </c>
      <c r="E2087" s="57">
        <f t="shared" si="324"/>
        <v>1.5881636591042914E-2</v>
      </c>
      <c r="F2087" s="26">
        <f t="shared" si="325"/>
        <v>23.202974859963192</v>
      </c>
      <c r="G2087" s="57">
        <f t="shared" si="326"/>
        <v>2.3871373312719332E-3</v>
      </c>
      <c r="H2087" s="26">
        <f t="shared" si="327"/>
        <v>177.57248252490029</v>
      </c>
      <c r="I2087" s="57">
        <f t="shared" si="328"/>
        <v>1.8268773922314845E-2</v>
      </c>
      <c r="J2087" s="14">
        <v>2082</v>
      </c>
      <c r="K2087" s="21">
        <f t="shared" si="329"/>
        <v>9696.7970251400366</v>
      </c>
      <c r="L2087" s="21">
        <f t="shared" si="330"/>
        <v>9542.4275174751001</v>
      </c>
      <c r="M2087" s="57">
        <f t="shared" si="331"/>
        <v>1.6177173720443711E-2</v>
      </c>
      <c r="N2087" s="57">
        <f t="shared" si="332"/>
        <v>2.4315589316734609E-3</v>
      </c>
      <c r="O2087" s="26"/>
      <c r="R2087" s="63"/>
    </row>
    <row r="2088" spans="1:18" s="2" customFormat="1" x14ac:dyDescent="0.25">
      <c r="A2088" s="72">
        <v>42982</v>
      </c>
      <c r="B2088" s="73">
        <v>19</v>
      </c>
      <c r="C2088" s="74">
        <v>9744</v>
      </c>
      <c r="D2088" s="26">
        <f t="shared" si="323"/>
        <v>154.54908082370062</v>
      </c>
      <c r="E2088" s="57">
        <f t="shared" si="324"/>
        <v>1.5860948360396206E-2</v>
      </c>
      <c r="F2088" s="26">
        <f t="shared" si="325"/>
        <v>23.262392563222726</v>
      </c>
      <c r="G2088" s="57">
        <f t="shared" si="326"/>
        <v>2.3873555586230218E-3</v>
      </c>
      <c r="H2088" s="26">
        <f t="shared" si="327"/>
        <v>177.81147338692335</v>
      </c>
      <c r="I2088" s="57">
        <f t="shared" si="328"/>
        <v>1.8248303919019229E-2</v>
      </c>
      <c r="J2088" s="14">
        <v>2083</v>
      </c>
      <c r="K2088" s="21">
        <f t="shared" si="329"/>
        <v>9720.7376074367767</v>
      </c>
      <c r="L2088" s="21">
        <f t="shared" si="330"/>
        <v>9566.1885266130776</v>
      </c>
      <c r="M2088" s="57">
        <f t="shared" si="331"/>
        <v>1.6155763645442071E-2</v>
      </c>
      <c r="N2088" s="57">
        <f t="shared" si="332"/>
        <v>2.431730516130525E-3</v>
      </c>
      <c r="O2088" s="26"/>
      <c r="R2088" s="63"/>
    </row>
    <row r="2089" spans="1:18" s="2" customFormat="1" x14ac:dyDescent="0.25">
      <c r="A2089" s="72">
        <v>43004</v>
      </c>
      <c r="B2089" s="73">
        <v>20</v>
      </c>
      <c r="C2089" s="74">
        <v>9747</v>
      </c>
      <c r="D2089" s="26">
        <f t="shared" si="323"/>
        <v>154.57152746854604</v>
      </c>
      <c r="E2089" s="57">
        <f t="shared" si="324"/>
        <v>1.585836949508013E-2</v>
      </c>
      <c r="F2089" s="26">
        <f t="shared" si="325"/>
        <v>23.269819776130166</v>
      </c>
      <c r="G2089" s="57">
        <f t="shared" si="326"/>
        <v>2.3873827614784206E-3</v>
      </c>
      <c r="H2089" s="26">
        <f t="shared" si="327"/>
        <v>177.8413472446762</v>
      </c>
      <c r="I2089" s="57">
        <f t="shared" si="328"/>
        <v>1.8245752256558553E-2</v>
      </c>
      <c r="J2089" s="14">
        <v>2084</v>
      </c>
      <c r="K2089" s="21">
        <f t="shared" si="329"/>
        <v>9723.730180223869</v>
      </c>
      <c r="L2089" s="21">
        <f t="shared" si="330"/>
        <v>9569.1586527553245</v>
      </c>
      <c r="M2089" s="57">
        <f t="shared" si="331"/>
        <v>1.6153094862110893E-2</v>
      </c>
      <c r="N2089" s="57">
        <f t="shared" si="332"/>
        <v>2.4317519042732039E-3</v>
      </c>
      <c r="O2089" s="26"/>
      <c r="R2089" s="63"/>
    </row>
    <row r="2090" spans="1:18" s="2" customFormat="1" x14ac:dyDescent="0.25">
      <c r="A2090" s="72">
        <v>42996</v>
      </c>
      <c r="B2090" s="73">
        <v>16</v>
      </c>
      <c r="C2090" s="74">
        <v>9761</v>
      </c>
      <c r="D2090" s="26">
        <f t="shared" si="323"/>
        <v>154.67627847782475</v>
      </c>
      <c r="E2090" s="57">
        <f t="shared" si="324"/>
        <v>1.5846355750212555E-2</v>
      </c>
      <c r="F2090" s="26">
        <f t="shared" si="325"/>
        <v>23.304480103031565</v>
      </c>
      <c r="G2090" s="57">
        <f t="shared" si="326"/>
        <v>2.3875094870434961E-3</v>
      </c>
      <c r="H2090" s="26">
        <f t="shared" si="327"/>
        <v>177.98075858085633</v>
      </c>
      <c r="I2090" s="57">
        <f t="shared" si="328"/>
        <v>1.8233865237256053E-2</v>
      </c>
      <c r="J2090" s="14">
        <v>2085</v>
      </c>
      <c r="K2090" s="21">
        <f t="shared" si="329"/>
        <v>9737.6955198969681</v>
      </c>
      <c r="L2090" s="21">
        <f t="shared" si="330"/>
        <v>9583.0192414191442</v>
      </c>
      <c r="M2090" s="57">
        <f t="shared" si="331"/>
        <v>1.6140662413500362E-2</v>
      </c>
      <c r="N2090" s="57">
        <f t="shared" si="332"/>
        <v>2.4318515403064576E-3</v>
      </c>
      <c r="O2090" s="26"/>
      <c r="R2090" s="63"/>
    </row>
    <row r="2091" spans="1:18" s="2" customFormat="1" x14ac:dyDescent="0.25">
      <c r="A2091" s="72">
        <v>42991</v>
      </c>
      <c r="B2091" s="73">
        <v>18</v>
      </c>
      <c r="C2091" s="74">
        <v>9768</v>
      </c>
      <c r="D2091" s="26">
        <f t="shared" si="323"/>
        <v>154.7286539824641</v>
      </c>
      <c r="E2091" s="57">
        <f t="shared" si="324"/>
        <v>1.5840361791816554E-2</v>
      </c>
      <c r="F2091" s="26">
        <f t="shared" si="325"/>
        <v>23.32181026648226</v>
      </c>
      <c r="G2091" s="57">
        <f t="shared" si="326"/>
        <v>2.387572713603835E-3</v>
      </c>
      <c r="H2091" s="26">
        <f t="shared" si="327"/>
        <v>178.05046424894635</v>
      </c>
      <c r="I2091" s="57">
        <f t="shared" si="328"/>
        <v>1.8227934505420387E-2</v>
      </c>
      <c r="J2091" s="14">
        <v>2086</v>
      </c>
      <c r="K2091" s="21">
        <f t="shared" si="329"/>
        <v>9744.6781897335186</v>
      </c>
      <c r="L2091" s="21">
        <f t="shared" si="330"/>
        <v>9589.9495357510532</v>
      </c>
      <c r="M2091" s="57">
        <f t="shared" si="331"/>
        <v>1.6134459665886683E-2</v>
      </c>
      <c r="N2091" s="57">
        <f t="shared" si="332"/>
        <v>2.4319012503182867E-3</v>
      </c>
      <c r="O2091" s="26"/>
      <c r="R2091" s="63"/>
    </row>
    <row r="2092" spans="1:18" s="2" customFormat="1" x14ac:dyDescent="0.25">
      <c r="A2092" s="72">
        <v>43001</v>
      </c>
      <c r="B2092" s="73">
        <v>18</v>
      </c>
      <c r="C2092" s="74">
        <v>9769</v>
      </c>
      <c r="D2092" s="26">
        <f t="shared" si="323"/>
        <v>154.73613619741258</v>
      </c>
      <c r="E2092" s="57">
        <f t="shared" si="324"/>
        <v>1.5839506213267743E-2</v>
      </c>
      <c r="F2092" s="26">
        <f t="shared" si="325"/>
        <v>23.324286004118076</v>
      </c>
      <c r="G2092" s="57">
        <f t="shared" si="326"/>
        <v>2.3875817385728402E-3</v>
      </c>
      <c r="H2092" s="26">
        <f t="shared" si="327"/>
        <v>178.06042220153066</v>
      </c>
      <c r="I2092" s="57">
        <f t="shared" si="328"/>
        <v>1.8227087951840582E-2</v>
      </c>
      <c r="J2092" s="14">
        <v>2087</v>
      </c>
      <c r="K2092" s="21">
        <f t="shared" si="329"/>
        <v>9745.6757139958827</v>
      </c>
      <c r="L2092" s="21">
        <f t="shared" si="330"/>
        <v>9590.9395777984701</v>
      </c>
      <c r="M2092" s="57">
        <f t="shared" si="331"/>
        <v>1.613357429084452E-2</v>
      </c>
      <c r="N2092" s="57">
        <f t="shared" si="332"/>
        <v>2.4319083458840844E-3</v>
      </c>
      <c r="O2092" s="26"/>
      <c r="R2092" s="63"/>
    </row>
    <row r="2093" spans="1:18" s="2" customFormat="1" x14ac:dyDescent="0.25">
      <c r="A2093" s="72">
        <v>42992</v>
      </c>
      <c r="B2093" s="73">
        <v>17</v>
      </c>
      <c r="C2093" s="74">
        <v>9770</v>
      </c>
      <c r="D2093" s="26">
        <f t="shared" si="323"/>
        <v>154.74361841236106</v>
      </c>
      <c r="E2093" s="57">
        <f t="shared" si="324"/>
        <v>1.5838650809862954E-2</v>
      </c>
      <c r="F2093" s="26">
        <f t="shared" si="325"/>
        <v>23.326761741753891</v>
      </c>
      <c r="G2093" s="57">
        <f t="shared" si="326"/>
        <v>2.3875907616943593E-3</v>
      </c>
      <c r="H2093" s="26">
        <f t="shared" si="327"/>
        <v>178.07038015411496</v>
      </c>
      <c r="I2093" s="57">
        <f t="shared" si="328"/>
        <v>1.8226241571557313E-2</v>
      </c>
      <c r="J2093" s="14">
        <v>2088</v>
      </c>
      <c r="K2093" s="21">
        <f t="shared" si="329"/>
        <v>9746.6732382582468</v>
      </c>
      <c r="L2093" s="21">
        <f t="shared" si="330"/>
        <v>9591.9296198458851</v>
      </c>
      <c r="M2093" s="57">
        <f t="shared" si="331"/>
        <v>1.6132689098572364E-2</v>
      </c>
      <c r="N2093" s="57">
        <f t="shared" si="332"/>
        <v>2.4319154399851284E-3</v>
      </c>
      <c r="O2093" s="26"/>
      <c r="R2093" s="63"/>
    </row>
    <row r="2094" spans="1:18" s="2" customFormat="1" x14ac:dyDescent="0.25">
      <c r="A2094" s="72">
        <v>43018</v>
      </c>
      <c r="B2094" s="73">
        <v>21</v>
      </c>
      <c r="C2094" s="74">
        <v>9773</v>
      </c>
      <c r="D2094" s="26">
        <f t="shared" si="323"/>
        <v>154.76606505720648</v>
      </c>
      <c r="E2094" s="57">
        <f t="shared" si="324"/>
        <v>1.583608564997508E-2</v>
      </c>
      <c r="F2094" s="26">
        <f t="shared" si="325"/>
        <v>23.334188954661332</v>
      </c>
      <c r="G2094" s="57">
        <f t="shared" si="326"/>
        <v>2.3876178199796717E-3</v>
      </c>
      <c r="H2094" s="26">
        <f t="shared" si="327"/>
        <v>178.1002540118678</v>
      </c>
      <c r="I2094" s="57">
        <f t="shared" si="328"/>
        <v>1.8223703469954753E-2</v>
      </c>
      <c r="J2094" s="14">
        <v>2089</v>
      </c>
      <c r="K2094" s="21">
        <f t="shared" si="329"/>
        <v>9749.6658110453391</v>
      </c>
      <c r="L2094" s="21">
        <f t="shared" si="330"/>
        <v>9594.8997459881321</v>
      </c>
      <c r="M2094" s="57">
        <f t="shared" si="331"/>
        <v>1.6130034617810159E-2</v>
      </c>
      <c r="N2094" s="57">
        <f t="shared" si="332"/>
        <v>2.43193671350427E-3</v>
      </c>
      <c r="O2094" s="26"/>
      <c r="R2094" s="63"/>
    </row>
    <row r="2095" spans="1:18" s="2" customFormat="1" x14ac:dyDescent="0.25">
      <c r="A2095" s="72">
        <v>42982</v>
      </c>
      <c r="B2095" s="73">
        <v>16</v>
      </c>
      <c r="C2095" s="74">
        <v>9789</v>
      </c>
      <c r="D2095" s="26">
        <f t="shared" si="323"/>
        <v>154.88578049638215</v>
      </c>
      <c r="E2095" s="57">
        <f t="shared" si="324"/>
        <v>1.5822431351147425E-2</v>
      </c>
      <c r="F2095" s="26">
        <f t="shared" si="325"/>
        <v>23.373800756834356</v>
      </c>
      <c r="G2095" s="57">
        <f t="shared" si="326"/>
        <v>2.3877618507339212E-3</v>
      </c>
      <c r="H2095" s="26">
        <f t="shared" si="327"/>
        <v>178.25958125321651</v>
      </c>
      <c r="I2095" s="57">
        <f t="shared" si="328"/>
        <v>1.8210193201881348E-2</v>
      </c>
      <c r="J2095" s="14">
        <v>2090</v>
      </c>
      <c r="K2095" s="21">
        <f t="shared" si="329"/>
        <v>9765.6261992431664</v>
      </c>
      <c r="L2095" s="21">
        <f t="shared" si="330"/>
        <v>9610.7404187467837</v>
      </c>
      <c r="M2095" s="57">
        <f t="shared" si="331"/>
        <v>1.6115905096579321E-2</v>
      </c>
      <c r="N2095" s="57">
        <f t="shared" si="332"/>
        <v>2.4320499502037576E-3</v>
      </c>
      <c r="O2095" s="26"/>
      <c r="R2095" s="63"/>
    </row>
    <row r="2096" spans="1:18" s="2" customFormat="1" x14ac:dyDescent="0.25">
      <c r="A2096" s="72">
        <v>43017</v>
      </c>
      <c r="B2096" s="73">
        <v>21</v>
      </c>
      <c r="C2096" s="74">
        <v>9791</v>
      </c>
      <c r="D2096" s="26">
        <f t="shared" si="323"/>
        <v>154.90074492627909</v>
      </c>
      <c r="E2096" s="57">
        <f t="shared" si="324"/>
        <v>1.5820727701591163E-2</v>
      </c>
      <c r="F2096" s="26">
        <f t="shared" si="325"/>
        <v>23.378752232105985</v>
      </c>
      <c r="G2096" s="57">
        <f t="shared" si="326"/>
        <v>2.3877798214795203E-3</v>
      </c>
      <c r="H2096" s="26">
        <f t="shared" si="327"/>
        <v>178.27949715838508</v>
      </c>
      <c r="I2096" s="57">
        <f t="shared" si="328"/>
        <v>1.8208507523070686E-2</v>
      </c>
      <c r="J2096" s="14">
        <v>2091</v>
      </c>
      <c r="K2096" s="21">
        <f t="shared" si="329"/>
        <v>9767.6212477678946</v>
      </c>
      <c r="L2096" s="21">
        <f t="shared" si="330"/>
        <v>9612.7205028416156</v>
      </c>
      <c r="M2096" s="57">
        <f t="shared" si="331"/>
        <v>1.6114142180716572E-2</v>
      </c>
      <c r="N2096" s="57">
        <f t="shared" si="332"/>
        <v>2.4320640785503952E-3</v>
      </c>
      <c r="O2096" s="26"/>
      <c r="R2096" s="63"/>
    </row>
    <row r="2097" spans="1:18" s="2" customFormat="1" x14ac:dyDescent="0.25">
      <c r="A2097" s="72">
        <v>42979</v>
      </c>
      <c r="B2097" s="73">
        <v>14</v>
      </c>
      <c r="C2097" s="74">
        <v>9796</v>
      </c>
      <c r="D2097" s="26">
        <f t="shared" si="323"/>
        <v>154.9381560010215</v>
      </c>
      <c r="E2097" s="57">
        <f t="shared" si="324"/>
        <v>1.58164716211741E-2</v>
      </c>
      <c r="F2097" s="26">
        <f t="shared" si="325"/>
        <v>23.391130920285054</v>
      </c>
      <c r="G2097" s="57">
        <f t="shared" si="326"/>
        <v>2.3878247162397973E-3</v>
      </c>
      <c r="H2097" s="26">
        <f t="shared" si="327"/>
        <v>178.32928692130656</v>
      </c>
      <c r="I2097" s="57">
        <f t="shared" si="328"/>
        <v>1.8204296337413901E-2</v>
      </c>
      <c r="J2097" s="14">
        <v>2092</v>
      </c>
      <c r="K2097" s="21">
        <f t="shared" si="329"/>
        <v>9772.6088690797151</v>
      </c>
      <c r="L2097" s="21">
        <f t="shared" si="330"/>
        <v>9617.6707130786926</v>
      </c>
      <c r="M2097" s="57">
        <f t="shared" si="331"/>
        <v>1.6109738066861366E-2</v>
      </c>
      <c r="N2097" s="57">
        <f t="shared" si="332"/>
        <v>2.4320993739655045E-3</v>
      </c>
      <c r="O2097" s="26"/>
      <c r="R2097" s="63"/>
    </row>
    <row r="2098" spans="1:18" s="2" customFormat="1" x14ac:dyDescent="0.25">
      <c r="A2098" s="72">
        <v>43005</v>
      </c>
      <c r="B2098" s="73">
        <v>13</v>
      </c>
      <c r="C2098" s="74">
        <v>9796</v>
      </c>
      <c r="D2098" s="26">
        <f t="shared" si="323"/>
        <v>154.9381560010215</v>
      </c>
      <c r="E2098" s="57">
        <f t="shared" si="324"/>
        <v>1.58164716211741E-2</v>
      </c>
      <c r="F2098" s="26">
        <f t="shared" si="325"/>
        <v>23.391130920285054</v>
      </c>
      <c r="G2098" s="57">
        <f t="shared" si="326"/>
        <v>2.3878247162397973E-3</v>
      </c>
      <c r="H2098" s="26">
        <f t="shared" si="327"/>
        <v>178.32928692130656</v>
      </c>
      <c r="I2098" s="57">
        <f t="shared" si="328"/>
        <v>1.8204296337413901E-2</v>
      </c>
      <c r="J2098" s="14">
        <v>2093</v>
      </c>
      <c r="K2098" s="21">
        <f t="shared" si="329"/>
        <v>9772.6088690797151</v>
      </c>
      <c r="L2098" s="21">
        <f t="shared" si="330"/>
        <v>9617.6707130786926</v>
      </c>
      <c r="M2098" s="57">
        <f t="shared" si="331"/>
        <v>1.6109738066861366E-2</v>
      </c>
      <c r="N2098" s="57">
        <f t="shared" si="332"/>
        <v>2.4320993739655045E-3</v>
      </c>
      <c r="O2098" s="26"/>
      <c r="R2098" s="63"/>
    </row>
    <row r="2099" spans="1:18" s="2" customFormat="1" x14ac:dyDescent="0.25">
      <c r="A2099" s="72">
        <v>42991</v>
      </c>
      <c r="B2099" s="73">
        <v>17</v>
      </c>
      <c r="C2099" s="74">
        <v>9803</v>
      </c>
      <c r="D2099" s="26">
        <f t="shared" si="323"/>
        <v>154.99053150566084</v>
      </c>
      <c r="E2099" s="57">
        <f t="shared" si="324"/>
        <v>1.581052040249524E-2</v>
      </c>
      <c r="F2099" s="26">
        <f t="shared" si="325"/>
        <v>23.408461083735752</v>
      </c>
      <c r="G2099" s="57">
        <f t="shared" si="326"/>
        <v>2.3878874919652914E-3</v>
      </c>
      <c r="H2099" s="26">
        <f t="shared" si="327"/>
        <v>178.39899258939658</v>
      </c>
      <c r="I2099" s="57">
        <f t="shared" si="328"/>
        <v>1.819840789446053E-2</v>
      </c>
      <c r="J2099" s="14">
        <v>2094</v>
      </c>
      <c r="K2099" s="21">
        <f t="shared" si="329"/>
        <v>9779.5915389162637</v>
      </c>
      <c r="L2099" s="21">
        <f t="shared" si="330"/>
        <v>9624.6010074106034</v>
      </c>
      <c r="M2099" s="57">
        <f t="shared" si="331"/>
        <v>1.6103579918411538E-2</v>
      </c>
      <c r="N2099" s="57">
        <f t="shared" si="332"/>
        <v>2.4321487265510605E-3</v>
      </c>
      <c r="O2099" s="26"/>
      <c r="R2099" s="63"/>
    </row>
    <row r="2100" spans="1:18" s="2" customFormat="1" x14ac:dyDescent="0.25">
      <c r="A2100" s="72">
        <v>43004</v>
      </c>
      <c r="B2100" s="73">
        <v>19</v>
      </c>
      <c r="C2100" s="74">
        <v>9811</v>
      </c>
      <c r="D2100" s="26">
        <f t="shared" si="323"/>
        <v>155.05038922524867</v>
      </c>
      <c r="E2100" s="57">
        <f t="shared" si="324"/>
        <v>1.5803729408342539E-2</v>
      </c>
      <c r="F2100" s="26">
        <f t="shared" si="325"/>
        <v>23.428266984822265</v>
      </c>
      <c r="G2100" s="57">
        <f t="shared" si="326"/>
        <v>2.3879591259629257E-3</v>
      </c>
      <c r="H2100" s="26">
        <f t="shared" si="327"/>
        <v>178.47865621007094</v>
      </c>
      <c r="I2100" s="57">
        <f t="shared" si="328"/>
        <v>1.8191688534305465E-2</v>
      </c>
      <c r="J2100" s="14">
        <v>2095</v>
      </c>
      <c r="K2100" s="21">
        <f t="shared" si="329"/>
        <v>9787.5717330151783</v>
      </c>
      <c r="L2100" s="21">
        <f t="shared" si="330"/>
        <v>9632.5213437899292</v>
      </c>
      <c r="M2100" s="57">
        <f t="shared" si="331"/>
        <v>1.6096552884900629E-2</v>
      </c>
      <c r="N2100" s="57">
        <f t="shared" si="332"/>
        <v>2.4322050425485361E-3</v>
      </c>
      <c r="O2100" s="26"/>
      <c r="R2100" s="63"/>
    </row>
    <row r="2101" spans="1:18" s="2" customFormat="1" x14ac:dyDescent="0.25">
      <c r="A2101" s="72">
        <v>43001</v>
      </c>
      <c r="B2101" s="73">
        <v>16</v>
      </c>
      <c r="C2101" s="74">
        <v>9826</v>
      </c>
      <c r="D2101" s="26">
        <f t="shared" si="323"/>
        <v>155.16262244947586</v>
      </c>
      <c r="E2101" s="57">
        <f t="shared" si="324"/>
        <v>1.5791026099071428E-2</v>
      </c>
      <c r="F2101" s="26">
        <f t="shared" si="325"/>
        <v>23.465403049359473</v>
      </c>
      <c r="G2101" s="57">
        <f t="shared" si="326"/>
        <v>2.3880931253164538E-3</v>
      </c>
      <c r="H2101" s="26">
        <f t="shared" si="327"/>
        <v>178.62802549883534</v>
      </c>
      <c r="I2101" s="57">
        <f t="shared" si="328"/>
        <v>1.8179119224387884E-2</v>
      </c>
      <c r="J2101" s="14">
        <v>2096</v>
      </c>
      <c r="K2101" s="21">
        <f t="shared" si="329"/>
        <v>9802.5345969506398</v>
      </c>
      <c r="L2101" s="21">
        <f t="shared" si="330"/>
        <v>9647.371974501164</v>
      </c>
      <c r="M2101" s="57">
        <f t="shared" si="331"/>
        <v>1.6083408296019272E-2</v>
      </c>
      <c r="N2101" s="57">
        <f t="shared" si="332"/>
        <v>2.4323103858108256E-3</v>
      </c>
      <c r="O2101" s="26"/>
      <c r="R2101" s="63"/>
    </row>
    <row r="2102" spans="1:18" s="2" customFormat="1" x14ac:dyDescent="0.25">
      <c r="A2102" s="72">
        <v>42997</v>
      </c>
      <c r="B2102" s="73">
        <v>19</v>
      </c>
      <c r="C2102" s="74">
        <v>9836</v>
      </c>
      <c r="D2102" s="26">
        <f t="shared" si="323"/>
        <v>155.23744459896062</v>
      </c>
      <c r="E2102" s="57">
        <f t="shared" si="324"/>
        <v>1.5782578751419338E-2</v>
      </c>
      <c r="F2102" s="26">
        <f t="shared" si="325"/>
        <v>23.490160425717612</v>
      </c>
      <c r="G2102" s="57">
        <f t="shared" si="326"/>
        <v>2.3881822311628315E-3</v>
      </c>
      <c r="H2102" s="26">
        <f t="shared" si="327"/>
        <v>178.72760502467824</v>
      </c>
      <c r="I2102" s="57">
        <f t="shared" si="328"/>
        <v>1.8170760982582173E-2</v>
      </c>
      <c r="J2102" s="14">
        <v>2097</v>
      </c>
      <c r="K2102" s="21">
        <f t="shared" si="329"/>
        <v>9812.5098395742825</v>
      </c>
      <c r="L2102" s="21">
        <f t="shared" si="330"/>
        <v>9657.2723949753217</v>
      </c>
      <c r="M2102" s="57">
        <f t="shared" si="331"/>
        <v>1.607466769599775E-2</v>
      </c>
      <c r="N2102" s="57">
        <f t="shared" si="332"/>
        <v>2.4323804346597431E-3</v>
      </c>
      <c r="O2102" s="26"/>
      <c r="R2102" s="63"/>
    </row>
    <row r="2103" spans="1:18" s="2" customFormat="1" x14ac:dyDescent="0.25">
      <c r="A2103" s="72">
        <v>42983</v>
      </c>
      <c r="B2103" s="73">
        <v>13</v>
      </c>
      <c r="C2103" s="74">
        <v>9837</v>
      </c>
      <c r="D2103" s="26">
        <f t="shared" si="323"/>
        <v>155.2449268139091</v>
      </c>
      <c r="E2103" s="57">
        <f t="shared" si="324"/>
        <v>1.5781734961259439E-2</v>
      </c>
      <c r="F2103" s="26">
        <f t="shared" si="325"/>
        <v>23.492636163353428</v>
      </c>
      <c r="G2103" s="57">
        <f t="shared" si="326"/>
        <v>2.3881911317834123E-3</v>
      </c>
      <c r="H2103" s="26">
        <f t="shared" si="327"/>
        <v>178.73756297726254</v>
      </c>
      <c r="I2103" s="57">
        <f t="shared" si="328"/>
        <v>1.8169926093042854E-2</v>
      </c>
      <c r="J2103" s="14">
        <v>2098</v>
      </c>
      <c r="K2103" s="21">
        <f t="shared" si="329"/>
        <v>9813.5073638366466</v>
      </c>
      <c r="L2103" s="21">
        <f t="shared" si="330"/>
        <v>9658.2624370227368</v>
      </c>
      <c r="M2103" s="57">
        <f t="shared" si="331"/>
        <v>1.6073794621568081E-2</v>
      </c>
      <c r="N2103" s="57">
        <f t="shared" si="332"/>
        <v>2.4323874316460681E-3</v>
      </c>
      <c r="O2103" s="26"/>
      <c r="R2103" s="63"/>
    </row>
    <row r="2104" spans="1:18" s="2" customFormat="1" x14ac:dyDescent="0.25">
      <c r="A2104" s="72">
        <v>42996</v>
      </c>
      <c r="B2104" s="73">
        <v>18</v>
      </c>
      <c r="C2104" s="74">
        <v>9851</v>
      </c>
      <c r="D2104" s="26">
        <f t="shared" si="323"/>
        <v>155.34967782318782</v>
      </c>
      <c r="E2104" s="57">
        <f t="shared" si="324"/>
        <v>1.5769939886629562E-2</v>
      </c>
      <c r="F2104" s="26">
        <f t="shared" si="325"/>
        <v>23.527296490254823</v>
      </c>
      <c r="G2104" s="57">
        <f t="shared" si="326"/>
        <v>2.38831555073138E-3</v>
      </c>
      <c r="H2104" s="26">
        <f t="shared" si="327"/>
        <v>178.87697431344264</v>
      </c>
      <c r="I2104" s="57">
        <f t="shared" si="328"/>
        <v>1.8158255437360944E-2</v>
      </c>
      <c r="J2104" s="14">
        <v>2099</v>
      </c>
      <c r="K2104" s="21">
        <f t="shared" si="329"/>
        <v>9827.4727035097458</v>
      </c>
      <c r="L2104" s="21">
        <f t="shared" si="330"/>
        <v>9672.1230256865565</v>
      </c>
      <c r="M2104" s="57">
        <f t="shared" si="331"/>
        <v>1.6061590346878433E-2</v>
      </c>
      <c r="N2104" s="57">
        <f t="shared" si="332"/>
        <v>2.4324852390496536E-3</v>
      </c>
      <c r="O2104" s="26"/>
      <c r="R2104" s="63"/>
    </row>
    <row r="2105" spans="1:18" s="2" customFormat="1" x14ac:dyDescent="0.25">
      <c r="A2105" s="72">
        <v>42997</v>
      </c>
      <c r="B2105" s="73">
        <v>15</v>
      </c>
      <c r="C2105" s="74">
        <v>9863</v>
      </c>
      <c r="D2105" s="26">
        <f t="shared" si="323"/>
        <v>155.43946440256954</v>
      </c>
      <c r="E2105" s="57">
        <f t="shared" si="324"/>
        <v>1.5759856473950069E-2</v>
      </c>
      <c r="F2105" s="26">
        <f t="shared" si="325"/>
        <v>23.55700534188459</v>
      </c>
      <c r="G2105" s="57">
        <f t="shared" si="326"/>
        <v>2.3884219144159578E-3</v>
      </c>
      <c r="H2105" s="26">
        <f t="shared" si="327"/>
        <v>178.99646974445415</v>
      </c>
      <c r="I2105" s="57">
        <f t="shared" si="328"/>
        <v>1.8148278388366031E-2</v>
      </c>
      <c r="J2105" s="14">
        <v>2100</v>
      </c>
      <c r="K2105" s="21">
        <f t="shared" si="329"/>
        <v>9839.4429946581149</v>
      </c>
      <c r="L2105" s="21">
        <f t="shared" si="330"/>
        <v>9684.0035302555461</v>
      </c>
      <c r="M2105" s="57">
        <f t="shared" si="331"/>
        <v>1.6051157345919279E-2</v>
      </c>
      <c r="N2105" s="57">
        <f t="shared" si="332"/>
        <v>2.4325688511250424E-3</v>
      </c>
      <c r="O2105" s="26"/>
      <c r="R2105" s="63"/>
    </row>
    <row r="2106" spans="1:18" s="2" customFormat="1" x14ac:dyDescent="0.25">
      <c r="A2106" s="72">
        <v>43059</v>
      </c>
      <c r="B2106" s="73">
        <v>8</v>
      </c>
      <c r="C2106" s="74">
        <v>9863</v>
      </c>
      <c r="D2106" s="26">
        <f t="shared" si="323"/>
        <v>155.43946440256954</v>
      </c>
      <c r="E2106" s="57">
        <f t="shared" si="324"/>
        <v>1.5759856473950069E-2</v>
      </c>
      <c r="F2106" s="26">
        <f t="shared" si="325"/>
        <v>23.55700534188459</v>
      </c>
      <c r="G2106" s="57">
        <f t="shared" si="326"/>
        <v>2.3884219144159578E-3</v>
      </c>
      <c r="H2106" s="26">
        <f t="shared" si="327"/>
        <v>178.99646974445415</v>
      </c>
      <c r="I2106" s="57">
        <f t="shared" si="328"/>
        <v>1.8148278388366031E-2</v>
      </c>
      <c r="J2106" s="14">
        <v>2101</v>
      </c>
      <c r="K2106" s="21">
        <f t="shared" si="329"/>
        <v>9839.4429946581149</v>
      </c>
      <c r="L2106" s="21">
        <f t="shared" si="330"/>
        <v>9684.0035302555461</v>
      </c>
      <c r="M2106" s="57">
        <f t="shared" si="331"/>
        <v>1.6051157345919279E-2</v>
      </c>
      <c r="N2106" s="57">
        <f t="shared" si="332"/>
        <v>2.4325688511250424E-3</v>
      </c>
      <c r="O2106" s="26"/>
      <c r="R2106" s="63"/>
    </row>
    <row r="2107" spans="1:18" s="2" customFormat="1" x14ac:dyDescent="0.25">
      <c r="A2107" s="72">
        <v>42979</v>
      </c>
      <c r="B2107" s="73">
        <v>16</v>
      </c>
      <c r="C2107" s="74">
        <v>9872</v>
      </c>
      <c r="D2107" s="26">
        <f t="shared" si="323"/>
        <v>155.50680433710585</v>
      </c>
      <c r="E2107" s="57">
        <f t="shared" si="324"/>
        <v>1.5752310001732765E-2</v>
      </c>
      <c r="F2107" s="26">
        <f t="shared" si="325"/>
        <v>23.579286980606916</v>
      </c>
      <c r="G2107" s="57">
        <f t="shared" si="326"/>
        <v>2.3885015174844931E-3</v>
      </c>
      <c r="H2107" s="26">
        <f t="shared" si="327"/>
        <v>179.08609131771277</v>
      </c>
      <c r="I2107" s="57">
        <f t="shared" si="328"/>
        <v>1.8140811519217259E-2</v>
      </c>
      <c r="J2107" s="14">
        <v>2102</v>
      </c>
      <c r="K2107" s="21">
        <f t="shared" si="329"/>
        <v>9848.4207130193936</v>
      </c>
      <c r="L2107" s="21">
        <f t="shared" si="330"/>
        <v>9692.913908682287</v>
      </c>
      <c r="M2107" s="57">
        <f t="shared" si="331"/>
        <v>1.6043349378953308E-2</v>
      </c>
      <c r="N2107" s="57">
        <f t="shared" si="332"/>
        <v>2.4326314256733583E-3</v>
      </c>
      <c r="O2107" s="26"/>
      <c r="R2107" s="63"/>
    </row>
    <row r="2108" spans="1:18" s="2" customFormat="1" x14ac:dyDescent="0.25">
      <c r="A2108" s="72">
        <v>42996</v>
      </c>
      <c r="B2108" s="73">
        <v>17</v>
      </c>
      <c r="C2108" s="74">
        <v>9883</v>
      </c>
      <c r="D2108" s="26">
        <f t="shared" si="323"/>
        <v>155.58910870153912</v>
      </c>
      <c r="E2108" s="57">
        <f t="shared" si="324"/>
        <v>1.5743105201005678E-2</v>
      </c>
      <c r="F2108" s="26">
        <f t="shared" si="325"/>
        <v>23.606520094600871</v>
      </c>
      <c r="G2108" s="57">
        <f t="shared" si="326"/>
        <v>2.3885986132349359E-3</v>
      </c>
      <c r="H2108" s="26">
        <f t="shared" si="327"/>
        <v>179.19562879614</v>
      </c>
      <c r="I2108" s="57">
        <f t="shared" si="328"/>
        <v>1.8131703814240615E-2</v>
      </c>
      <c r="J2108" s="14">
        <v>2103</v>
      </c>
      <c r="K2108" s="21">
        <f t="shared" si="329"/>
        <v>9859.3934799053986</v>
      </c>
      <c r="L2108" s="21">
        <f t="shared" si="330"/>
        <v>9703.8043712038598</v>
      </c>
      <c r="M2108" s="57">
        <f t="shared" si="331"/>
        <v>1.6033825781077309E-2</v>
      </c>
      <c r="N2108" s="57">
        <f t="shared" si="332"/>
        <v>2.4327077496176103E-3</v>
      </c>
      <c r="O2108" s="26"/>
      <c r="R2108" s="63"/>
    </row>
    <row r="2109" spans="1:18" s="2" customFormat="1" x14ac:dyDescent="0.25">
      <c r="A2109" s="72">
        <v>42979</v>
      </c>
      <c r="B2109" s="73">
        <v>15</v>
      </c>
      <c r="C2109" s="74">
        <v>9892</v>
      </c>
      <c r="D2109" s="26">
        <f t="shared" si="323"/>
        <v>155.65644863607542</v>
      </c>
      <c r="E2109" s="57">
        <f t="shared" si="324"/>
        <v>1.5735589227261971E-2</v>
      </c>
      <c r="F2109" s="26">
        <f t="shared" si="325"/>
        <v>23.628801733323197</v>
      </c>
      <c r="G2109" s="57">
        <f t="shared" si="326"/>
        <v>2.3886778945939342E-3</v>
      </c>
      <c r="H2109" s="26">
        <f t="shared" si="327"/>
        <v>179.28525036939863</v>
      </c>
      <c r="I2109" s="57">
        <f t="shared" si="328"/>
        <v>1.8124267121855907E-2</v>
      </c>
      <c r="J2109" s="14">
        <v>2104</v>
      </c>
      <c r="K2109" s="21">
        <f t="shared" si="329"/>
        <v>9868.3711982666773</v>
      </c>
      <c r="L2109" s="21">
        <f t="shared" si="330"/>
        <v>9712.7147496306006</v>
      </c>
      <c r="M2109" s="57">
        <f t="shared" si="331"/>
        <v>1.6026049631694933E-2</v>
      </c>
      <c r="N2109" s="57">
        <f t="shared" si="332"/>
        <v>2.4327700691736944E-3</v>
      </c>
      <c r="O2109" s="26"/>
      <c r="R2109" s="63"/>
    </row>
    <row r="2110" spans="1:18" s="2" customFormat="1" x14ac:dyDescent="0.25">
      <c r="A2110" s="72">
        <v>42993</v>
      </c>
      <c r="B2110" s="73">
        <v>15</v>
      </c>
      <c r="C2110" s="74">
        <v>9917</v>
      </c>
      <c r="D2110" s="26">
        <f t="shared" si="323"/>
        <v>155.84350400978738</v>
      </c>
      <c r="E2110" s="57">
        <f t="shared" si="324"/>
        <v>1.5714783100714669E-2</v>
      </c>
      <c r="F2110" s="26">
        <f t="shared" si="325"/>
        <v>23.690695174218547</v>
      </c>
      <c r="G2110" s="57">
        <f t="shared" si="326"/>
        <v>2.3888973655559692E-3</v>
      </c>
      <c r="H2110" s="26">
        <f t="shared" si="327"/>
        <v>179.53419918400593</v>
      </c>
      <c r="I2110" s="57">
        <f t="shared" si="328"/>
        <v>1.8103680466270641E-2</v>
      </c>
      <c r="J2110" s="14">
        <v>2105</v>
      </c>
      <c r="K2110" s="21">
        <f t="shared" si="329"/>
        <v>9893.3093048257815</v>
      </c>
      <c r="L2110" s="21">
        <f t="shared" si="330"/>
        <v>9737.465800815995</v>
      </c>
      <c r="M2110" s="57">
        <f t="shared" si="331"/>
        <v>1.6004523887183025E-2</v>
      </c>
      <c r="N2110" s="57">
        <f t="shared" si="332"/>
        <v>2.4329425806284503E-3</v>
      </c>
      <c r="O2110" s="26"/>
      <c r="R2110" s="63"/>
    </row>
    <row r="2111" spans="1:18" s="2" customFormat="1" x14ac:dyDescent="0.25">
      <c r="A2111" s="72">
        <v>43000</v>
      </c>
      <c r="B2111" s="73">
        <v>19</v>
      </c>
      <c r="C2111" s="74">
        <v>9919</v>
      </c>
      <c r="D2111" s="26">
        <f t="shared" si="323"/>
        <v>155.85846843968434</v>
      </c>
      <c r="E2111" s="57">
        <f t="shared" si="324"/>
        <v>1.5713123141413887E-2</v>
      </c>
      <c r="F2111" s="26">
        <f t="shared" si="325"/>
        <v>23.695646649490175</v>
      </c>
      <c r="G2111" s="57">
        <f t="shared" si="326"/>
        <v>2.3889148754400822E-3</v>
      </c>
      <c r="H2111" s="26">
        <f t="shared" si="327"/>
        <v>179.55411508917453</v>
      </c>
      <c r="I2111" s="57">
        <f t="shared" si="328"/>
        <v>1.810203801685397E-2</v>
      </c>
      <c r="J2111" s="14">
        <v>2106</v>
      </c>
      <c r="K2111" s="21">
        <f t="shared" si="329"/>
        <v>9895.3043533505097</v>
      </c>
      <c r="L2111" s="21">
        <f t="shared" si="330"/>
        <v>9739.445884910825</v>
      </c>
      <c r="M2111" s="57">
        <f t="shared" si="331"/>
        <v>1.6002806554031322E-2</v>
      </c>
      <c r="N2111" s="57">
        <f t="shared" si="332"/>
        <v>2.432956343666479E-3</v>
      </c>
      <c r="O2111" s="26"/>
      <c r="R2111" s="63"/>
    </row>
    <row r="2112" spans="1:18" s="2" customFormat="1" x14ac:dyDescent="0.25">
      <c r="A2112" s="72">
        <v>43066</v>
      </c>
      <c r="B2112" s="73">
        <v>8</v>
      </c>
      <c r="C2112" s="74">
        <v>9933</v>
      </c>
      <c r="D2112" s="26">
        <f t="shared" si="323"/>
        <v>155.96321944896306</v>
      </c>
      <c r="E2112" s="57">
        <f t="shared" si="324"/>
        <v>1.5701522143256121E-2</v>
      </c>
      <c r="F2112" s="26">
        <f t="shared" si="325"/>
        <v>23.730306976391571</v>
      </c>
      <c r="G2112" s="57">
        <f t="shared" si="326"/>
        <v>2.3890372471953658E-3</v>
      </c>
      <c r="H2112" s="26">
        <f t="shared" si="327"/>
        <v>179.69352642535463</v>
      </c>
      <c r="I2112" s="57">
        <f t="shared" si="328"/>
        <v>1.809055939045149E-2</v>
      </c>
      <c r="J2112" s="14">
        <v>2107</v>
      </c>
      <c r="K2112" s="21">
        <f t="shared" si="329"/>
        <v>9909.2696930236089</v>
      </c>
      <c r="L2112" s="21">
        <f t="shared" si="330"/>
        <v>9753.3064735746448</v>
      </c>
      <c r="M2112" s="57">
        <f t="shared" si="331"/>
        <v>1.5990804746218706E-2</v>
      </c>
      <c r="N2112" s="57">
        <f t="shared" si="332"/>
        <v>2.4330525284615885E-3</v>
      </c>
      <c r="O2112" s="26"/>
      <c r="R2112" s="63"/>
    </row>
    <row r="2113" spans="1:18" s="2" customFormat="1" x14ac:dyDescent="0.25">
      <c r="A2113" s="72">
        <v>43001</v>
      </c>
      <c r="B2113" s="73">
        <v>17</v>
      </c>
      <c r="C2113" s="74">
        <v>9939</v>
      </c>
      <c r="D2113" s="26">
        <f t="shared" si="323"/>
        <v>156.00811273865392</v>
      </c>
      <c r="E2113" s="57">
        <f t="shared" si="324"/>
        <v>1.5696560291644422E-2</v>
      </c>
      <c r="F2113" s="26">
        <f t="shared" si="325"/>
        <v>23.745161402206456</v>
      </c>
      <c r="G2113" s="57">
        <f t="shared" si="326"/>
        <v>2.3890895866995128E-3</v>
      </c>
      <c r="H2113" s="26">
        <f t="shared" si="327"/>
        <v>179.75327414086038</v>
      </c>
      <c r="I2113" s="57">
        <f t="shared" si="328"/>
        <v>1.8085649878343938E-2</v>
      </c>
      <c r="J2113" s="14">
        <v>2108</v>
      </c>
      <c r="K2113" s="21">
        <f t="shared" si="329"/>
        <v>9915.2548385977934</v>
      </c>
      <c r="L2113" s="21">
        <f t="shared" si="330"/>
        <v>9759.2467258591405</v>
      </c>
      <c r="M2113" s="57">
        <f t="shared" si="331"/>
        <v>1.5985671550374701E-2</v>
      </c>
      <c r="N2113" s="57">
        <f t="shared" si="332"/>
        <v>2.4330936668799188E-3</v>
      </c>
      <c r="O2113" s="26"/>
      <c r="R2113" s="63"/>
    </row>
    <row r="2114" spans="1:18" s="2" customFormat="1" x14ac:dyDescent="0.25">
      <c r="A2114" s="72">
        <v>43018</v>
      </c>
      <c r="B2114" s="73">
        <v>13</v>
      </c>
      <c r="C2114" s="74">
        <v>9947</v>
      </c>
      <c r="D2114" s="26">
        <f t="shared" si="323"/>
        <v>156.06797045824175</v>
      </c>
      <c r="E2114" s="57">
        <f t="shared" si="324"/>
        <v>1.5689953800969311E-2</v>
      </c>
      <c r="F2114" s="26">
        <f t="shared" si="325"/>
        <v>23.764967303292966</v>
      </c>
      <c r="G2114" s="57">
        <f t="shared" si="326"/>
        <v>2.3891592744840623E-3</v>
      </c>
      <c r="H2114" s="26">
        <f t="shared" si="327"/>
        <v>179.83293776153471</v>
      </c>
      <c r="I2114" s="57">
        <f t="shared" si="328"/>
        <v>1.8079113075453374E-2</v>
      </c>
      <c r="J2114" s="14">
        <v>2109</v>
      </c>
      <c r="K2114" s="21">
        <f t="shared" si="329"/>
        <v>9923.2350326967062</v>
      </c>
      <c r="L2114" s="21">
        <f t="shared" si="330"/>
        <v>9767.1670622384645</v>
      </c>
      <c r="M2114" s="57">
        <f t="shared" si="331"/>
        <v>1.5978837001941654E-2</v>
      </c>
      <c r="N2114" s="57">
        <f t="shared" si="332"/>
        <v>2.4331484402649759E-3</v>
      </c>
      <c r="O2114" s="26"/>
      <c r="R2114" s="63"/>
    </row>
    <row r="2115" spans="1:18" s="2" customFormat="1" x14ac:dyDescent="0.25">
      <c r="A2115" s="72">
        <v>43017</v>
      </c>
      <c r="B2115" s="73">
        <v>18</v>
      </c>
      <c r="C2115" s="74">
        <v>9950</v>
      </c>
      <c r="D2115" s="26">
        <f t="shared" si="323"/>
        <v>156.09041710308719</v>
      </c>
      <c r="E2115" s="57">
        <f t="shared" si="324"/>
        <v>1.5687479105837909E-2</v>
      </c>
      <c r="F2115" s="26">
        <f t="shared" si="325"/>
        <v>23.772394516200407</v>
      </c>
      <c r="G2115" s="57">
        <f t="shared" si="326"/>
        <v>2.3891853785126039E-3</v>
      </c>
      <c r="H2115" s="26">
        <f t="shared" si="327"/>
        <v>179.86281161928758</v>
      </c>
      <c r="I2115" s="57">
        <f t="shared" si="328"/>
        <v>1.807666448435051E-2</v>
      </c>
      <c r="J2115" s="14">
        <v>2110</v>
      </c>
      <c r="K2115" s="21">
        <f t="shared" si="329"/>
        <v>9926.2276054838003</v>
      </c>
      <c r="L2115" s="21">
        <f t="shared" si="330"/>
        <v>9770.1371883807133</v>
      </c>
      <c r="M2115" s="57">
        <f t="shared" si="331"/>
        <v>1.597627690312477E-2</v>
      </c>
      <c r="N2115" s="57">
        <f t="shared" si="332"/>
        <v>2.4331689573890624E-3</v>
      </c>
      <c r="O2115" s="26"/>
      <c r="R2115" s="63"/>
    </row>
    <row r="2116" spans="1:18" s="2" customFormat="1" x14ac:dyDescent="0.25">
      <c r="A2116" s="72">
        <v>43004</v>
      </c>
      <c r="B2116" s="73">
        <v>16</v>
      </c>
      <c r="C2116" s="74">
        <v>9955</v>
      </c>
      <c r="D2116" s="26">
        <f t="shared" si="323"/>
        <v>156.12782817782957</v>
      </c>
      <c r="E2116" s="57">
        <f t="shared" si="324"/>
        <v>1.5683357928461032E-2</v>
      </c>
      <c r="F2116" s="26">
        <f t="shared" si="325"/>
        <v>23.78477320437948</v>
      </c>
      <c r="G2116" s="57">
        <f t="shared" si="326"/>
        <v>2.3892288502641366E-3</v>
      </c>
      <c r="H2116" s="26">
        <f t="shared" si="327"/>
        <v>179.91260138220906</v>
      </c>
      <c r="I2116" s="57">
        <f t="shared" si="328"/>
        <v>1.8072586778725169E-2</v>
      </c>
      <c r="J2116" s="14">
        <v>2111</v>
      </c>
      <c r="K2116" s="21">
        <f t="shared" si="329"/>
        <v>9931.2152267956208</v>
      </c>
      <c r="L2116" s="21">
        <f t="shared" si="330"/>
        <v>9775.0873986177903</v>
      </c>
      <c r="M2116" s="57">
        <f t="shared" si="331"/>
        <v>1.5972013528994761E-2</v>
      </c>
      <c r="N2116" s="57">
        <f t="shared" si="332"/>
        <v>2.4332031248889578E-3</v>
      </c>
      <c r="O2116" s="26"/>
      <c r="R2116" s="63"/>
    </row>
    <row r="2117" spans="1:18" s="2" customFormat="1" x14ac:dyDescent="0.25">
      <c r="A2117" s="72">
        <v>42999</v>
      </c>
      <c r="B2117" s="73">
        <v>18</v>
      </c>
      <c r="C2117" s="74">
        <v>9961</v>
      </c>
      <c r="D2117" s="26">
        <f t="shared" si="323"/>
        <v>156.17272146752043</v>
      </c>
      <c r="E2117" s="57">
        <f t="shared" si="324"/>
        <v>1.5678417976861803E-2</v>
      </c>
      <c r="F2117" s="26">
        <f t="shared" si="325"/>
        <v>23.799627630194365</v>
      </c>
      <c r="G2117" s="57">
        <f t="shared" si="326"/>
        <v>2.3892809587585952E-3</v>
      </c>
      <c r="H2117" s="26">
        <f t="shared" si="327"/>
        <v>179.97234909771481</v>
      </c>
      <c r="I2117" s="57">
        <f t="shared" si="328"/>
        <v>1.8067698935620401E-2</v>
      </c>
      <c r="J2117" s="14">
        <v>2112</v>
      </c>
      <c r="K2117" s="21">
        <f t="shared" si="329"/>
        <v>9937.2003723698053</v>
      </c>
      <c r="L2117" s="21">
        <f t="shared" si="330"/>
        <v>9781.027650902286</v>
      </c>
      <c r="M2117" s="57">
        <f t="shared" si="331"/>
        <v>1.5966903176386965E-2</v>
      </c>
      <c r="N2117" s="57">
        <f t="shared" si="332"/>
        <v>2.4332440802372012E-3</v>
      </c>
      <c r="O2117" s="26"/>
      <c r="R2117" s="63"/>
    </row>
    <row r="2118" spans="1:18" s="2" customFormat="1" x14ac:dyDescent="0.25">
      <c r="A2118" s="72">
        <v>43005</v>
      </c>
      <c r="B2118" s="73">
        <v>21</v>
      </c>
      <c r="C2118" s="74">
        <v>9967</v>
      </c>
      <c r="D2118" s="26">
        <f t="shared" si="323"/>
        <v>156.21761475721132</v>
      </c>
      <c r="E2118" s="57">
        <f t="shared" si="324"/>
        <v>1.5673483972831477E-2</v>
      </c>
      <c r="F2118" s="26">
        <f t="shared" si="325"/>
        <v>23.814482056009247</v>
      </c>
      <c r="G2118" s="57">
        <f t="shared" si="326"/>
        <v>2.3893330045158269E-3</v>
      </c>
      <c r="H2118" s="26">
        <f t="shared" si="327"/>
        <v>180.03209681322056</v>
      </c>
      <c r="I2118" s="57">
        <f t="shared" si="328"/>
        <v>1.8062816977347303E-2</v>
      </c>
      <c r="J2118" s="14">
        <v>2113</v>
      </c>
      <c r="K2118" s="21">
        <f t="shared" si="329"/>
        <v>9943.1855179439899</v>
      </c>
      <c r="L2118" s="21">
        <f t="shared" si="330"/>
        <v>9786.9679031867799</v>
      </c>
      <c r="M2118" s="57">
        <f t="shared" si="331"/>
        <v>1.5961799027290627E-2</v>
      </c>
      <c r="N2118" s="57">
        <f t="shared" si="332"/>
        <v>2.4332849858693111E-3</v>
      </c>
      <c r="O2118" s="26"/>
      <c r="R2118" s="63"/>
    </row>
    <row r="2119" spans="1:18" s="2" customFormat="1" x14ac:dyDescent="0.25">
      <c r="A2119" s="72">
        <v>43017</v>
      </c>
      <c r="B2119" s="73">
        <v>19</v>
      </c>
      <c r="C2119" s="74">
        <v>9972</v>
      </c>
      <c r="D2119" s="26">
        <f t="shared" ref="D2119:D2182" si="333">IF(C2119&lt;$R$7,$S$6+(C2119-$R$6)*$T$6,IF(C2119&lt;$R$8,$S$7+(C2119-$R$7)*$T$7,IF(C2119&lt;$R$9,$S$8+(C2119-$R$8)*$T$8,$S$9+(C2119-$R$9)*$T$9)))</f>
        <v>156.2550258319537</v>
      </c>
      <c r="E2119" s="57">
        <f t="shared" ref="E2119:E2182" si="334">D2119/C2119</f>
        <v>1.5669376838342731E-2</v>
      </c>
      <c r="F2119" s="26">
        <f t="shared" ref="F2119:F2182" si="335">IF(C2119&lt;$R$7,$U$6+(C2119-$R$6)*$V$6,IF(C2119&lt;$R$8,$U$7+(C2119-$R$7)*$V$7,IF(C2119&lt;$R$9,$U$8+(C2119-$R$8)*$V$8,$U$9+(C2119-$R$9)*$V$9)))</f>
        <v>23.826860744188316</v>
      </c>
      <c r="G2119" s="57">
        <f t="shared" ref="G2119:G2182" si="336">F2119/C2119</f>
        <v>2.3893763281376168E-3</v>
      </c>
      <c r="H2119" s="26">
        <f t="shared" ref="H2119:H2182" si="337">D2119+F2119</f>
        <v>180.08188657614201</v>
      </c>
      <c r="I2119" s="57">
        <f t="shared" ref="I2119:I2182" si="338">H2119/C2119</f>
        <v>1.8058753166480347E-2</v>
      </c>
      <c r="J2119" s="14">
        <v>2114</v>
      </c>
      <c r="K2119" s="21">
        <f t="shared" ref="K2119:K2182" si="339">C2119-F2119</f>
        <v>9948.1731392558122</v>
      </c>
      <c r="L2119" s="21">
        <f t="shared" ref="L2119:L2182" si="340">C2119-H2119</f>
        <v>9791.9181134238588</v>
      </c>
      <c r="M2119" s="57">
        <f t="shared" ref="M2119:M2182" si="341">D2119/L2119</f>
        <v>1.59575503003586E-2</v>
      </c>
      <c r="N2119" s="57">
        <f t="shared" ref="N2119:N2182" si="342">F2119/L2119</f>
        <v>2.4333190359837453E-3</v>
      </c>
      <c r="O2119" s="26"/>
      <c r="R2119" s="63"/>
    </row>
    <row r="2120" spans="1:18" s="2" customFormat="1" x14ac:dyDescent="0.25">
      <c r="A2120" s="72">
        <v>43000</v>
      </c>
      <c r="B2120" s="73">
        <v>14</v>
      </c>
      <c r="C2120" s="74">
        <v>9980</v>
      </c>
      <c r="D2120" s="26">
        <f t="shared" si="333"/>
        <v>156.31488355154153</v>
      </c>
      <c r="E2120" s="57">
        <f t="shared" si="334"/>
        <v>1.5662813983120392E-2</v>
      </c>
      <c r="F2120" s="26">
        <f t="shared" si="335"/>
        <v>23.84666664527483</v>
      </c>
      <c r="G2120" s="57">
        <f t="shared" si="336"/>
        <v>2.3894455556387607E-3</v>
      </c>
      <c r="H2120" s="26">
        <f t="shared" si="337"/>
        <v>180.16155019681636</v>
      </c>
      <c r="I2120" s="57">
        <f t="shared" si="338"/>
        <v>1.8052259538759156E-2</v>
      </c>
      <c r="J2120" s="14">
        <v>2115</v>
      </c>
      <c r="K2120" s="21">
        <f t="shared" si="339"/>
        <v>9956.153333354725</v>
      </c>
      <c r="L2120" s="21">
        <f t="shared" si="340"/>
        <v>9799.8384498031828</v>
      </c>
      <c r="M2120" s="57">
        <f t="shared" si="341"/>
        <v>1.5950761265322789E-2</v>
      </c>
      <c r="N2120" s="57">
        <f t="shared" si="342"/>
        <v>2.4333734446156875E-3</v>
      </c>
      <c r="O2120" s="26"/>
      <c r="R2120" s="63"/>
    </row>
    <row r="2121" spans="1:18" s="2" customFormat="1" x14ac:dyDescent="0.25">
      <c r="A2121" s="72">
        <v>42993</v>
      </c>
      <c r="B2121" s="73">
        <v>18</v>
      </c>
      <c r="C2121" s="74">
        <v>9989</v>
      </c>
      <c r="D2121" s="26">
        <f t="shared" si="333"/>
        <v>156.38222348607783</v>
      </c>
      <c r="E2121" s="57">
        <f t="shared" si="334"/>
        <v>1.5655443336277688E-2</v>
      </c>
      <c r="F2121" s="26">
        <f t="shared" si="335"/>
        <v>23.868948283997156</v>
      </c>
      <c r="G2121" s="57">
        <f t="shared" si="336"/>
        <v>2.3895233040341531E-3</v>
      </c>
      <c r="H2121" s="26">
        <f t="shared" si="337"/>
        <v>180.25117177007499</v>
      </c>
      <c r="I2121" s="57">
        <f t="shared" si="338"/>
        <v>1.8044966640311841E-2</v>
      </c>
      <c r="J2121" s="14">
        <v>2116</v>
      </c>
      <c r="K2121" s="21">
        <f t="shared" si="339"/>
        <v>9965.1310517160036</v>
      </c>
      <c r="L2121" s="21">
        <f t="shared" si="340"/>
        <v>9808.7488282299255</v>
      </c>
      <c r="M2121" s="57">
        <f t="shared" si="341"/>
        <v>1.5943136706284524E-2</v>
      </c>
      <c r="N2121" s="57">
        <f t="shared" si="342"/>
        <v>2.4334345492976108E-3</v>
      </c>
      <c r="O2121" s="26"/>
      <c r="R2121" s="63"/>
    </row>
    <row r="2122" spans="1:18" s="2" customFormat="1" x14ac:dyDescent="0.25">
      <c r="A2122" s="72">
        <v>42982</v>
      </c>
      <c r="B2122" s="73">
        <v>17</v>
      </c>
      <c r="C2122" s="74">
        <v>9991</v>
      </c>
      <c r="D2122" s="26">
        <f t="shared" si="333"/>
        <v>156.3971879159748</v>
      </c>
      <c r="E2122" s="57">
        <f t="shared" si="334"/>
        <v>1.5653807218093764E-2</v>
      </c>
      <c r="F2122" s="26">
        <f t="shared" si="335"/>
        <v>23.873899759268784</v>
      </c>
      <c r="G2122" s="57">
        <f t="shared" si="336"/>
        <v>2.3895405624330683E-3</v>
      </c>
      <c r="H2122" s="26">
        <f t="shared" si="337"/>
        <v>180.27108767524359</v>
      </c>
      <c r="I2122" s="57">
        <f t="shared" si="338"/>
        <v>1.8043347780526832E-2</v>
      </c>
      <c r="J2122" s="14">
        <v>2117</v>
      </c>
      <c r="K2122" s="21">
        <f t="shared" si="339"/>
        <v>9967.1261002407318</v>
      </c>
      <c r="L2122" s="21">
        <f t="shared" si="340"/>
        <v>9810.7289123247556</v>
      </c>
      <c r="M2122" s="57">
        <f t="shared" si="341"/>
        <v>1.594144424065172E-2</v>
      </c>
      <c r="N2122" s="57">
        <f t="shared" si="342"/>
        <v>2.4334481130425622E-3</v>
      </c>
      <c r="O2122" s="26"/>
      <c r="R2122" s="63"/>
    </row>
    <row r="2123" spans="1:18" s="2" customFormat="1" x14ac:dyDescent="0.25">
      <c r="A2123" s="72">
        <v>43019</v>
      </c>
      <c r="B2123" s="73">
        <v>20</v>
      </c>
      <c r="C2123" s="74">
        <v>9992</v>
      </c>
      <c r="D2123" s="26">
        <f t="shared" si="333"/>
        <v>156.40467013092328</v>
      </c>
      <c r="E2123" s="57">
        <f t="shared" si="334"/>
        <v>1.565298940461602E-2</v>
      </c>
      <c r="F2123" s="26">
        <f t="shared" si="335"/>
        <v>23.876375496904597</v>
      </c>
      <c r="G2123" s="57">
        <f t="shared" si="336"/>
        <v>2.3895491890416933E-3</v>
      </c>
      <c r="H2123" s="26">
        <f t="shared" si="337"/>
        <v>180.28104562782787</v>
      </c>
      <c r="I2123" s="57">
        <f t="shared" si="338"/>
        <v>1.8042538593657714E-2</v>
      </c>
      <c r="J2123" s="14">
        <v>2118</v>
      </c>
      <c r="K2123" s="21">
        <f t="shared" si="339"/>
        <v>9968.1236245030959</v>
      </c>
      <c r="L2123" s="21">
        <f t="shared" si="340"/>
        <v>9811.7189543721724</v>
      </c>
      <c r="M2123" s="57">
        <f t="shared" si="341"/>
        <v>1.5940598264000239E-2</v>
      </c>
      <c r="N2123" s="57">
        <f t="shared" si="342"/>
        <v>2.4334548928620823E-3</v>
      </c>
      <c r="O2123" s="26"/>
      <c r="R2123" s="63"/>
    </row>
    <row r="2124" spans="1:18" s="2" customFormat="1" x14ac:dyDescent="0.25">
      <c r="A2124" s="72">
        <v>43017</v>
      </c>
      <c r="B2124" s="73">
        <v>14</v>
      </c>
      <c r="C2124" s="74">
        <v>10000</v>
      </c>
      <c r="D2124" s="26">
        <f t="shared" si="333"/>
        <v>156.4645278505111</v>
      </c>
      <c r="E2124" s="57">
        <f t="shared" si="334"/>
        <v>1.5646452785051109E-2</v>
      </c>
      <c r="F2124" s="26">
        <f t="shared" si="335"/>
        <v>23.896181397991107</v>
      </c>
      <c r="G2124" s="57">
        <f t="shared" si="336"/>
        <v>2.3896181397991107E-3</v>
      </c>
      <c r="H2124" s="26">
        <f t="shared" si="337"/>
        <v>180.36070924850222</v>
      </c>
      <c r="I2124" s="57">
        <f t="shared" si="338"/>
        <v>1.8036070924850222E-2</v>
      </c>
      <c r="J2124" s="14">
        <v>2119</v>
      </c>
      <c r="K2124" s="21">
        <f t="shared" si="339"/>
        <v>9976.1038186020087</v>
      </c>
      <c r="L2124" s="21">
        <f t="shared" si="340"/>
        <v>9819.6392907514983</v>
      </c>
      <c r="M2124" s="57">
        <f t="shared" si="341"/>
        <v>1.59338365919281E-2</v>
      </c>
      <c r="N2124" s="57">
        <f t="shared" si="342"/>
        <v>2.4335090822019726E-3</v>
      </c>
      <c r="O2124" s="26"/>
      <c r="R2124" s="63"/>
    </row>
    <row r="2125" spans="1:18" s="2" customFormat="1" x14ac:dyDescent="0.25">
      <c r="A2125" s="72">
        <v>42983</v>
      </c>
      <c r="B2125" s="73">
        <v>21</v>
      </c>
      <c r="C2125" s="74">
        <v>10031</v>
      </c>
      <c r="D2125" s="26">
        <f t="shared" si="333"/>
        <v>156.69647651391395</v>
      </c>
      <c r="E2125" s="57">
        <f t="shared" si="334"/>
        <v>1.5621221863614192E-2</v>
      </c>
      <c r="F2125" s="26">
        <f t="shared" si="335"/>
        <v>23.972929264701342</v>
      </c>
      <c r="G2125" s="57">
        <f t="shared" si="336"/>
        <v>2.3898842851860576E-3</v>
      </c>
      <c r="H2125" s="26">
        <f t="shared" si="337"/>
        <v>180.6694057786153</v>
      </c>
      <c r="I2125" s="57">
        <f t="shared" si="338"/>
        <v>1.8011106148800249E-2</v>
      </c>
      <c r="J2125" s="14">
        <v>2120</v>
      </c>
      <c r="K2125" s="21">
        <f t="shared" si="339"/>
        <v>10007.027070735299</v>
      </c>
      <c r="L2125" s="21">
        <f t="shared" si="340"/>
        <v>9850.3305942213847</v>
      </c>
      <c r="M2125" s="57">
        <f t="shared" si="341"/>
        <v>1.5907737818042233E-2</v>
      </c>
      <c r="N2125" s="57">
        <f t="shared" si="342"/>
        <v>2.4337182427932786E-3</v>
      </c>
      <c r="O2125" s="26"/>
      <c r="R2125" s="63"/>
    </row>
    <row r="2126" spans="1:18" s="2" customFormat="1" x14ac:dyDescent="0.25">
      <c r="A2126" s="72">
        <v>43019</v>
      </c>
      <c r="B2126" s="73">
        <v>19</v>
      </c>
      <c r="C2126" s="74">
        <v>10032</v>
      </c>
      <c r="D2126" s="26">
        <f t="shared" si="333"/>
        <v>156.70395872886243</v>
      </c>
      <c r="E2126" s="57">
        <f t="shared" si="334"/>
        <v>1.5620410559097133E-2</v>
      </c>
      <c r="F2126" s="26">
        <f t="shared" si="335"/>
        <v>23.975405002337158</v>
      </c>
      <c r="G2126" s="57">
        <f t="shared" si="336"/>
        <v>2.3898928431356817E-3</v>
      </c>
      <c r="H2126" s="26">
        <f t="shared" si="337"/>
        <v>180.6793637311996</v>
      </c>
      <c r="I2126" s="57">
        <f t="shared" si="338"/>
        <v>1.8010303402232815E-2</v>
      </c>
      <c r="J2126" s="14">
        <v>2121</v>
      </c>
      <c r="K2126" s="21">
        <f t="shared" si="339"/>
        <v>10008.024594997663</v>
      </c>
      <c r="L2126" s="21">
        <f t="shared" si="340"/>
        <v>9851.3206362687997</v>
      </c>
      <c r="M2126" s="57">
        <f t="shared" si="341"/>
        <v>1.5906898629604878E-2</v>
      </c>
      <c r="N2126" s="57">
        <f t="shared" si="342"/>
        <v>2.4337249682107468E-3</v>
      </c>
      <c r="O2126" s="26"/>
      <c r="R2126" s="63"/>
    </row>
    <row r="2127" spans="1:18" s="2" customFormat="1" x14ac:dyDescent="0.25">
      <c r="A2127" s="72">
        <v>42982</v>
      </c>
      <c r="B2127" s="73">
        <v>18</v>
      </c>
      <c r="C2127" s="74">
        <v>10044</v>
      </c>
      <c r="D2127" s="26">
        <f t="shared" si="333"/>
        <v>156.79374530824416</v>
      </c>
      <c r="E2127" s="57">
        <f t="shared" si="334"/>
        <v>1.5610687505798901E-2</v>
      </c>
      <c r="F2127" s="26">
        <f t="shared" si="335"/>
        <v>24.005113853966925</v>
      </c>
      <c r="G2127" s="57">
        <f t="shared" si="336"/>
        <v>2.3899954056119999E-3</v>
      </c>
      <c r="H2127" s="26">
        <f t="shared" si="337"/>
        <v>180.79885916221107</v>
      </c>
      <c r="I2127" s="57">
        <f t="shared" si="338"/>
        <v>1.8000682911410899E-2</v>
      </c>
      <c r="J2127" s="14">
        <v>2122</v>
      </c>
      <c r="K2127" s="21">
        <f t="shared" si="339"/>
        <v>10019.994886146033</v>
      </c>
      <c r="L2127" s="21">
        <f t="shared" si="340"/>
        <v>9863.2011408377894</v>
      </c>
      <c r="M2127" s="57">
        <f t="shared" si="341"/>
        <v>1.589684150909711E-2</v>
      </c>
      <c r="N2127" s="57">
        <f t="shared" si="342"/>
        <v>2.4338055679079366E-3</v>
      </c>
      <c r="O2127" s="26"/>
      <c r="R2127" s="63"/>
    </row>
    <row r="2128" spans="1:18" s="2" customFormat="1" x14ac:dyDescent="0.25">
      <c r="A2128" s="72">
        <v>42999</v>
      </c>
      <c r="B2128" s="73">
        <v>13</v>
      </c>
      <c r="C2128" s="74">
        <v>10046</v>
      </c>
      <c r="D2128" s="26">
        <f t="shared" si="333"/>
        <v>156.80870973814112</v>
      </c>
      <c r="E2128" s="57">
        <f t="shared" si="334"/>
        <v>1.5609069255240008E-2</v>
      </c>
      <c r="F2128" s="26">
        <f t="shared" si="335"/>
        <v>24.010065329238554</v>
      </c>
      <c r="G2128" s="57">
        <f t="shared" si="336"/>
        <v>2.390012475536388E-3</v>
      </c>
      <c r="H2128" s="26">
        <f t="shared" si="337"/>
        <v>180.81877506737968</v>
      </c>
      <c r="I2128" s="57">
        <f t="shared" si="338"/>
        <v>1.7999081730776398E-2</v>
      </c>
      <c r="J2128" s="14">
        <v>2123</v>
      </c>
      <c r="K2128" s="21">
        <f t="shared" si="339"/>
        <v>10021.989934670761</v>
      </c>
      <c r="L2128" s="21">
        <f t="shared" si="340"/>
        <v>9865.1812249326194</v>
      </c>
      <c r="M2128" s="57">
        <f t="shared" si="341"/>
        <v>1.5895167677389743E-2</v>
      </c>
      <c r="N2128" s="57">
        <f t="shared" si="342"/>
        <v>2.4338189823170276E-3</v>
      </c>
      <c r="O2128" s="26"/>
      <c r="R2128" s="63"/>
    </row>
    <row r="2129" spans="1:18" s="2" customFormat="1" x14ac:dyDescent="0.25">
      <c r="A2129" s="72">
        <v>43017</v>
      </c>
      <c r="B2129" s="73">
        <v>17</v>
      </c>
      <c r="C2129" s="74">
        <v>10075</v>
      </c>
      <c r="D2129" s="26">
        <f t="shared" si="333"/>
        <v>157.025693971647</v>
      </c>
      <c r="E2129" s="57">
        <f t="shared" si="334"/>
        <v>1.5585676821007147E-2</v>
      </c>
      <c r="F2129" s="26">
        <f t="shared" si="335"/>
        <v>24.081861720677161</v>
      </c>
      <c r="G2129" s="57">
        <f t="shared" si="336"/>
        <v>2.3902592278587753E-3</v>
      </c>
      <c r="H2129" s="26">
        <f t="shared" si="337"/>
        <v>181.10755569232415</v>
      </c>
      <c r="I2129" s="57">
        <f t="shared" si="338"/>
        <v>1.797593604886592E-2</v>
      </c>
      <c r="J2129" s="14">
        <v>2124</v>
      </c>
      <c r="K2129" s="21">
        <f t="shared" si="339"/>
        <v>10050.918138279323</v>
      </c>
      <c r="L2129" s="21">
        <f t="shared" si="340"/>
        <v>9893.8924443076758</v>
      </c>
      <c r="M2129" s="57">
        <f t="shared" si="341"/>
        <v>1.5870972406010913E-2</v>
      </c>
      <c r="N2129" s="57">
        <f t="shared" si="342"/>
        <v>2.4340128878733011E-3</v>
      </c>
      <c r="O2129" s="26"/>
      <c r="R2129" s="63"/>
    </row>
    <row r="2130" spans="1:18" s="2" customFormat="1" x14ac:dyDescent="0.25">
      <c r="A2130" s="72">
        <v>43067</v>
      </c>
      <c r="B2130" s="73">
        <v>7</v>
      </c>
      <c r="C2130" s="74">
        <v>10089</v>
      </c>
      <c r="D2130" s="26">
        <f t="shared" si="333"/>
        <v>157.13044498092569</v>
      </c>
      <c r="E2130" s="57">
        <f t="shared" si="334"/>
        <v>1.5574432052822449E-2</v>
      </c>
      <c r="F2130" s="26">
        <f t="shared" si="335"/>
        <v>24.116522047578556</v>
      </c>
      <c r="G2130" s="57">
        <f t="shared" si="336"/>
        <v>2.3903778419643727E-3</v>
      </c>
      <c r="H2130" s="26">
        <f t="shared" si="337"/>
        <v>181.24696702850423</v>
      </c>
      <c r="I2130" s="57">
        <f t="shared" si="338"/>
        <v>1.7964809894786819E-2</v>
      </c>
      <c r="J2130" s="14">
        <v>2125</v>
      </c>
      <c r="K2130" s="21">
        <f t="shared" si="339"/>
        <v>10064.883477952422</v>
      </c>
      <c r="L2130" s="21">
        <f t="shared" si="340"/>
        <v>9907.7530329714955</v>
      </c>
      <c r="M2130" s="57">
        <f t="shared" si="341"/>
        <v>1.5859342119047524E-2</v>
      </c>
      <c r="N2130" s="57">
        <f t="shared" si="342"/>
        <v>2.4341060952289017E-3</v>
      </c>
      <c r="O2130" s="26"/>
      <c r="R2130" s="63"/>
    </row>
    <row r="2131" spans="1:18" s="2" customFormat="1" x14ac:dyDescent="0.25">
      <c r="A2131" s="72">
        <v>42993</v>
      </c>
      <c r="B2131" s="73">
        <v>16</v>
      </c>
      <c r="C2131" s="74">
        <v>10091</v>
      </c>
      <c r="D2131" s="26">
        <f t="shared" si="333"/>
        <v>157.14540941082265</v>
      </c>
      <c r="E2131" s="57">
        <f t="shared" si="334"/>
        <v>1.5572828204422025E-2</v>
      </c>
      <c r="F2131" s="26">
        <f t="shared" si="335"/>
        <v>24.121473522850181</v>
      </c>
      <c r="G2131" s="57">
        <f t="shared" si="336"/>
        <v>2.3903947599692977E-3</v>
      </c>
      <c r="H2131" s="26">
        <f t="shared" si="337"/>
        <v>181.26688293367283</v>
      </c>
      <c r="I2131" s="57">
        <f t="shared" si="338"/>
        <v>1.7963222964391321E-2</v>
      </c>
      <c r="J2131" s="14">
        <v>2126</v>
      </c>
      <c r="K2131" s="21">
        <f t="shared" si="339"/>
        <v>10066.87852647715</v>
      </c>
      <c r="L2131" s="21">
        <f t="shared" si="340"/>
        <v>9909.7331170663274</v>
      </c>
      <c r="M2131" s="57">
        <f t="shared" si="341"/>
        <v>1.5857683305334453E-2</v>
      </c>
      <c r="N2131" s="57">
        <f t="shared" si="342"/>
        <v>2.4341193892808981E-3</v>
      </c>
      <c r="O2131" s="26"/>
      <c r="R2131" s="63"/>
    </row>
    <row r="2132" spans="1:18" s="2" customFormat="1" x14ac:dyDescent="0.25">
      <c r="A2132" s="72">
        <v>42997</v>
      </c>
      <c r="B2132" s="73">
        <v>18</v>
      </c>
      <c r="C2132" s="74">
        <v>10096</v>
      </c>
      <c r="D2132" s="26">
        <f t="shared" si="333"/>
        <v>157.18282048556506</v>
      </c>
      <c r="E2132" s="57">
        <f t="shared" si="334"/>
        <v>1.556882136346722E-2</v>
      </c>
      <c r="F2132" s="26">
        <f t="shared" si="335"/>
        <v>24.133852211029254</v>
      </c>
      <c r="G2132" s="57">
        <f t="shared" si="336"/>
        <v>2.3904370256566218E-3</v>
      </c>
      <c r="H2132" s="26">
        <f t="shared" si="337"/>
        <v>181.31667269659431</v>
      </c>
      <c r="I2132" s="57">
        <f t="shared" si="338"/>
        <v>1.7959258389123843E-2</v>
      </c>
      <c r="J2132" s="14">
        <v>2127</v>
      </c>
      <c r="K2132" s="21">
        <f t="shared" si="339"/>
        <v>10071.866147788971</v>
      </c>
      <c r="L2132" s="21">
        <f t="shared" si="340"/>
        <v>9914.6833273034063</v>
      </c>
      <c r="M2132" s="57">
        <f t="shared" si="341"/>
        <v>1.585353916979975E-2</v>
      </c>
      <c r="N2132" s="57">
        <f t="shared" si="342"/>
        <v>2.4341526011797672E-3</v>
      </c>
      <c r="O2132" s="26"/>
      <c r="R2132" s="63"/>
    </row>
    <row r="2133" spans="1:18" s="2" customFormat="1" x14ac:dyDescent="0.25">
      <c r="A2133" s="72">
        <v>43017</v>
      </c>
      <c r="B2133" s="73">
        <v>20</v>
      </c>
      <c r="C2133" s="74">
        <v>10098</v>
      </c>
      <c r="D2133" s="26">
        <f t="shared" si="333"/>
        <v>157.19778491546199</v>
      </c>
      <c r="E2133" s="57">
        <f t="shared" si="334"/>
        <v>1.5567219738112694E-2</v>
      </c>
      <c r="F2133" s="26">
        <f t="shared" si="335"/>
        <v>24.138803686300882</v>
      </c>
      <c r="G2133" s="57">
        <f t="shared" si="336"/>
        <v>2.3904539202120106E-3</v>
      </c>
      <c r="H2133" s="26">
        <f t="shared" si="337"/>
        <v>181.33658860176288</v>
      </c>
      <c r="I2133" s="57">
        <f t="shared" si="338"/>
        <v>1.7957673658324708E-2</v>
      </c>
      <c r="J2133" s="14">
        <v>2128</v>
      </c>
      <c r="K2133" s="21">
        <f t="shared" si="339"/>
        <v>10073.861196313699</v>
      </c>
      <c r="L2133" s="21">
        <f t="shared" si="340"/>
        <v>9916.6634113982363</v>
      </c>
      <c r="M2133" s="57">
        <f t="shared" si="341"/>
        <v>1.5851882674043215E-2</v>
      </c>
      <c r="N2133" s="57">
        <f t="shared" si="342"/>
        <v>2.4341658766552149E-3</v>
      </c>
      <c r="O2133" s="26"/>
      <c r="R2133" s="63"/>
    </row>
    <row r="2134" spans="1:18" s="2" customFormat="1" x14ac:dyDescent="0.25">
      <c r="A2134" s="72">
        <v>43018</v>
      </c>
      <c r="B2134" s="73">
        <v>19</v>
      </c>
      <c r="C2134" s="74">
        <v>10119</v>
      </c>
      <c r="D2134" s="26">
        <f t="shared" si="333"/>
        <v>157.35491142938005</v>
      </c>
      <c r="E2134" s="57">
        <f t="shared" si="334"/>
        <v>1.5550440896272364E-2</v>
      </c>
      <c r="F2134" s="26">
        <f t="shared" si="335"/>
        <v>24.190794176652975</v>
      </c>
      <c r="G2134" s="57">
        <f t="shared" si="336"/>
        <v>2.3906309098382225E-3</v>
      </c>
      <c r="H2134" s="26">
        <f t="shared" si="337"/>
        <v>181.54570560603304</v>
      </c>
      <c r="I2134" s="57">
        <f t="shared" si="338"/>
        <v>1.7941071806110587E-2</v>
      </c>
      <c r="J2134" s="14">
        <v>2129</v>
      </c>
      <c r="K2134" s="21">
        <f t="shared" si="339"/>
        <v>10094.809205823347</v>
      </c>
      <c r="L2134" s="21">
        <f t="shared" si="340"/>
        <v>9937.4542943939668</v>
      </c>
      <c r="M2134" s="57">
        <f t="shared" si="341"/>
        <v>1.5834529323888208E-2</v>
      </c>
      <c r="N2134" s="57">
        <f t="shared" si="342"/>
        <v>2.4343049497394689E-3</v>
      </c>
      <c r="O2134" s="26"/>
      <c r="R2134" s="63"/>
    </row>
    <row r="2135" spans="1:18" s="2" customFormat="1" x14ac:dyDescent="0.25">
      <c r="A2135" s="72">
        <v>43019</v>
      </c>
      <c r="B2135" s="73">
        <v>18</v>
      </c>
      <c r="C2135" s="74">
        <v>10127</v>
      </c>
      <c r="D2135" s="26">
        <f t="shared" si="333"/>
        <v>157.41476914896788</v>
      </c>
      <c r="E2135" s="57">
        <f t="shared" si="334"/>
        <v>1.5544067260686075E-2</v>
      </c>
      <c r="F2135" s="26">
        <f t="shared" si="335"/>
        <v>24.210600077739485</v>
      </c>
      <c r="G2135" s="57">
        <f t="shared" si="336"/>
        <v>2.3906981413784425E-3</v>
      </c>
      <c r="H2135" s="26">
        <f t="shared" si="337"/>
        <v>181.62536922670736</v>
      </c>
      <c r="I2135" s="57">
        <f t="shared" si="338"/>
        <v>1.7934765402064515E-2</v>
      </c>
      <c r="J2135" s="14">
        <v>2130</v>
      </c>
      <c r="K2135" s="21">
        <f t="shared" si="339"/>
        <v>10102.78939992226</v>
      </c>
      <c r="L2135" s="21">
        <f t="shared" si="340"/>
        <v>9945.3746307732927</v>
      </c>
      <c r="M2135" s="57">
        <f t="shared" si="341"/>
        <v>1.5827937608492909E-2</v>
      </c>
      <c r="N2135" s="57">
        <f t="shared" si="342"/>
        <v>2.4343577770138776E-3</v>
      </c>
      <c r="O2135" s="26"/>
      <c r="R2135" s="63"/>
    </row>
    <row r="2136" spans="1:18" s="2" customFormat="1" x14ac:dyDescent="0.25">
      <c r="A2136" s="72">
        <v>43004</v>
      </c>
      <c r="B2136" s="73">
        <v>18</v>
      </c>
      <c r="C2136" s="74">
        <v>10128</v>
      </c>
      <c r="D2136" s="26">
        <f t="shared" si="333"/>
        <v>157.42225136391636</v>
      </c>
      <c r="E2136" s="57">
        <f t="shared" si="334"/>
        <v>1.554327126420975E-2</v>
      </c>
      <c r="F2136" s="26">
        <f t="shared" si="335"/>
        <v>24.213075815375301</v>
      </c>
      <c r="G2136" s="57">
        <f t="shared" si="336"/>
        <v>2.3907065378530115E-3</v>
      </c>
      <c r="H2136" s="26">
        <f t="shared" si="337"/>
        <v>181.63532717929166</v>
      </c>
      <c r="I2136" s="57">
        <f t="shared" si="338"/>
        <v>1.7933977802062764E-2</v>
      </c>
      <c r="J2136" s="14">
        <v>2131</v>
      </c>
      <c r="K2136" s="21">
        <f t="shared" si="339"/>
        <v>10103.786924184626</v>
      </c>
      <c r="L2136" s="21">
        <f t="shared" si="340"/>
        <v>9946.3646728207077</v>
      </c>
      <c r="M2136" s="57">
        <f t="shared" si="341"/>
        <v>1.5827114382211033E-2</v>
      </c>
      <c r="N2136" s="57">
        <f t="shared" si="342"/>
        <v>2.4343643745075626E-3</v>
      </c>
      <c r="O2136" s="26"/>
      <c r="R2136" s="63"/>
    </row>
    <row r="2137" spans="1:18" s="2" customFormat="1" x14ac:dyDescent="0.25">
      <c r="A2137" s="72">
        <v>43006</v>
      </c>
      <c r="B2137" s="73">
        <v>13</v>
      </c>
      <c r="C2137" s="74">
        <v>10130</v>
      </c>
      <c r="D2137" s="26">
        <f t="shared" si="333"/>
        <v>157.43721579381332</v>
      </c>
      <c r="E2137" s="57">
        <f t="shared" si="334"/>
        <v>1.5541679742725896E-2</v>
      </c>
      <c r="F2137" s="26">
        <f t="shared" si="335"/>
        <v>24.21802729064693</v>
      </c>
      <c r="G2137" s="57">
        <f t="shared" si="336"/>
        <v>2.3907233258289172E-3</v>
      </c>
      <c r="H2137" s="26">
        <f t="shared" si="337"/>
        <v>181.65524308446027</v>
      </c>
      <c r="I2137" s="57">
        <f t="shared" si="338"/>
        <v>1.7932403068554814E-2</v>
      </c>
      <c r="J2137" s="14">
        <v>2132</v>
      </c>
      <c r="K2137" s="21">
        <f t="shared" si="339"/>
        <v>10105.781972709354</v>
      </c>
      <c r="L2137" s="21">
        <f t="shared" si="340"/>
        <v>9948.3447569155396</v>
      </c>
      <c r="M2137" s="57">
        <f t="shared" si="341"/>
        <v>1.5825468421203606E-2</v>
      </c>
      <c r="N2137" s="57">
        <f t="shared" si="342"/>
        <v>2.4343775655555058E-3</v>
      </c>
      <c r="O2137" s="26"/>
      <c r="R2137" s="63"/>
    </row>
    <row r="2138" spans="1:18" s="2" customFormat="1" x14ac:dyDescent="0.25">
      <c r="A2138" s="72">
        <v>43019</v>
      </c>
      <c r="B2138" s="73">
        <v>15</v>
      </c>
      <c r="C2138" s="74">
        <v>10130</v>
      </c>
      <c r="D2138" s="26">
        <f t="shared" si="333"/>
        <v>157.43721579381332</v>
      </c>
      <c r="E2138" s="57">
        <f t="shared" si="334"/>
        <v>1.5541679742725896E-2</v>
      </c>
      <c r="F2138" s="26">
        <f t="shared" si="335"/>
        <v>24.21802729064693</v>
      </c>
      <c r="G2138" s="57">
        <f t="shared" si="336"/>
        <v>2.3907233258289172E-3</v>
      </c>
      <c r="H2138" s="26">
        <f t="shared" si="337"/>
        <v>181.65524308446027</v>
      </c>
      <c r="I2138" s="57">
        <f t="shared" si="338"/>
        <v>1.7932403068554814E-2</v>
      </c>
      <c r="J2138" s="14">
        <v>2133</v>
      </c>
      <c r="K2138" s="21">
        <f t="shared" si="339"/>
        <v>10105.781972709354</v>
      </c>
      <c r="L2138" s="21">
        <f t="shared" si="340"/>
        <v>9948.3447569155396</v>
      </c>
      <c r="M2138" s="57">
        <f t="shared" si="341"/>
        <v>1.5825468421203606E-2</v>
      </c>
      <c r="N2138" s="57">
        <f t="shared" si="342"/>
        <v>2.4343775655555058E-3</v>
      </c>
      <c r="O2138" s="26"/>
      <c r="R2138" s="63"/>
    </row>
    <row r="2139" spans="1:18" s="2" customFormat="1" x14ac:dyDescent="0.25">
      <c r="A2139" s="72">
        <v>43004</v>
      </c>
      <c r="B2139" s="73">
        <v>17</v>
      </c>
      <c r="C2139" s="74">
        <v>10136</v>
      </c>
      <c r="D2139" s="26">
        <f t="shared" si="333"/>
        <v>157.48210908350418</v>
      </c>
      <c r="E2139" s="57">
        <f t="shared" si="334"/>
        <v>1.5536908946675631E-2</v>
      </c>
      <c r="F2139" s="26">
        <f t="shared" si="335"/>
        <v>24.232881716461812</v>
      </c>
      <c r="G2139" s="57">
        <f t="shared" si="336"/>
        <v>2.3907736500060981E-3</v>
      </c>
      <c r="H2139" s="26">
        <f t="shared" si="337"/>
        <v>181.71499079996599</v>
      </c>
      <c r="I2139" s="57">
        <f t="shared" si="338"/>
        <v>1.7927682596681729E-2</v>
      </c>
      <c r="J2139" s="14">
        <v>2134</v>
      </c>
      <c r="K2139" s="21">
        <f t="shared" si="339"/>
        <v>10111.767118283538</v>
      </c>
      <c r="L2139" s="21">
        <f t="shared" si="340"/>
        <v>9954.2850092000335</v>
      </c>
      <c r="M2139" s="57">
        <f t="shared" si="341"/>
        <v>1.5820534467111874E-2</v>
      </c>
      <c r="N2139" s="57">
        <f t="shared" si="342"/>
        <v>2.4344171072121297E-3</v>
      </c>
      <c r="O2139" s="26"/>
      <c r="R2139" s="63"/>
    </row>
    <row r="2140" spans="1:18" s="2" customFormat="1" x14ac:dyDescent="0.25">
      <c r="A2140" s="72">
        <v>43018</v>
      </c>
      <c r="B2140" s="73">
        <v>18</v>
      </c>
      <c r="C2140" s="74">
        <v>10137</v>
      </c>
      <c r="D2140" s="26">
        <f t="shared" si="333"/>
        <v>157.48959129845267</v>
      </c>
      <c r="E2140" s="57">
        <f t="shared" si="334"/>
        <v>1.5536114363071191E-2</v>
      </c>
      <c r="F2140" s="26">
        <f t="shared" si="335"/>
        <v>24.235357454097628</v>
      </c>
      <c r="G2140" s="57">
        <f t="shared" si="336"/>
        <v>2.3907820315771555E-3</v>
      </c>
      <c r="H2140" s="26">
        <f t="shared" si="337"/>
        <v>181.72494875255029</v>
      </c>
      <c r="I2140" s="57">
        <f t="shared" si="338"/>
        <v>1.7926896394648346E-2</v>
      </c>
      <c r="J2140" s="14">
        <v>2135</v>
      </c>
      <c r="K2140" s="21">
        <f t="shared" si="339"/>
        <v>10112.764642545902</v>
      </c>
      <c r="L2140" s="21">
        <f t="shared" si="340"/>
        <v>9955.2750512474504</v>
      </c>
      <c r="M2140" s="57">
        <f t="shared" si="341"/>
        <v>1.5819712713886127E-2</v>
      </c>
      <c r="N2140" s="57">
        <f t="shared" si="342"/>
        <v>2.4344236929004595E-3</v>
      </c>
      <c r="O2140" s="26"/>
      <c r="R2140" s="63"/>
    </row>
    <row r="2141" spans="1:18" s="2" customFormat="1" x14ac:dyDescent="0.25">
      <c r="A2141" s="72">
        <v>42993</v>
      </c>
      <c r="B2141" s="73">
        <v>17</v>
      </c>
      <c r="C2141" s="74">
        <v>10140</v>
      </c>
      <c r="D2141" s="26">
        <f t="shared" si="333"/>
        <v>157.51203794329811</v>
      </c>
      <c r="E2141" s="57">
        <f t="shared" si="334"/>
        <v>1.5533731552593502E-2</v>
      </c>
      <c r="F2141" s="26">
        <f t="shared" si="335"/>
        <v>24.242784667005068</v>
      </c>
      <c r="G2141" s="57">
        <f t="shared" si="336"/>
        <v>2.3908071663713087E-3</v>
      </c>
      <c r="H2141" s="26">
        <f t="shared" si="337"/>
        <v>181.75482261030317</v>
      </c>
      <c r="I2141" s="57">
        <f t="shared" si="338"/>
        <v>1.7924538718964808E-2</v>
      </c>
      <c r="J2141" s="14">
        <v>2136</v>
      </c>
      <c r="K2141" s="21">
        <f t="shared" si="339"/>
        <v>10115.757215332995</v>
      </c>
      <c r="L2141" s="21">
        <f t="shared" si="340"/>
        <v>9958.2451773896973</v>
      </c>
      <c r="M2141" s="57">
        <f t="shared" si="341"/>
        <v>1.5817248434586737E-2</v>
      </c>
      <c r="N2141" s="57">
        <f t="shared" si="342"/>
        <v>2.4344434421085122E-3</v>
      </c>
      <c r="O2141" s="26"/>
      <c r="R2141" s="63"/>
    </row>
    <row r="2142" spans="1:18" s="2" customFormat="1" x14ac:dyDescent="0.25">
      <c r="A2142" s="72">
        <v>43017</v>
      </c>
      <c r="B2142" s="73">
        <v>15</v>
      </c>
      <c r="C2142" s="74">
        <v>10141</v>
      </c>
      <c r="D2142" s="26">
        <f t="shared" si="333"/>
        <v>157.51952015824656</v>
      </c>
      <c r="E2142" s="57">
        <f t="shared" si="334"/>
        <v>1.5532937595724935E-2</v>
      </c>
      <c r="F2142" s="26">
        <f t="shared" si="335"/>
        <v>24.245260404640881</v>
      </c>
      <c r="G2142" s="57">
        <f t="shared" si="336"/>
        <v>2.3908155413313167E-3</v>
      </c>
      <c r="H2142" s="26">
        <f t="shared" si="337"/>
        <v>181.76478056288744</v>
      </c>
      <c r="I2142" s="57">
        <f t="shared" si="338"/>
        <v>1.7923753137056252E-2</v>
      </c>
      <c r="J2142" s="14">
        <v>2137</v>
      </c>
      <c r="K2142" s="21">
        <f t="shared" si="339"/>
        <v>10116.754739595359</v>
      </c>
      <c r="L2142" s="21">
        <f t="shared" si="340"/>
        <v>9959.2352194371124</v>
      </c>
      <c r="M2142" s="57">
        <f t="shared" si="341"/>
        <v>1.5816427334783788E-2</v>
      </c>
      <c r="N2142" s="57">
        <f t="shared" si="342"/>
        <v>2.4344500225601863E-3</v>
      </c>
      <c r="O2142" s="26"/>
      <c r="R2142" s="63"/>
    </row>
    <row r="2143" spans="1:18" s="2" customFormat="1" x14ac:dyDescent="0.25">
      <c r="A2143" s="72">
        <v>43006</v>
      </c>
      <c r="B2143" s="73">
        <v>21</v>
      </c>
      <c r="C2143" s="74">
        <v>10144</v>
      </c>
      <c r="D2143" s="26">
        <f t="shared" si="333"/>
        <v>157.54196680309201</v>
      </c>
      <c r="E2143" s="57">
        <f t="shared" si="334"/>
        <v>1.5530556664342667E-2</v>
      </c>
      <c r="F2143" s="26">
        <f t="shared" si="335"/>
        <v>24.252687617548325</v>
      </c>
      <c r="G2143" s="57">
        <f t="shared" si="336"/>
        <v>2.3908406563040541E-3</v>
      </c>
      <c r="H2143" s="26">
        <f t="shared" si="337"/>
        <v>181.79465442064034</v>
      </c>
      <c r="I2143" s="57">
        <f t="shared" si="338"/>
        <v>1.7921397320646723E-2</v>
      </c>
      <c r="J2143" s="14">
        <v>2138</v>
      </c>
      <c r="K2143" s="21">
        <f t="shared" si="339"/>
        <v>10119.747312382451</v>
      </c>
      <c r="L2143" s="21">
        <f t="shared" si="340"/>
        <v>9962.2053455793593</v>
      </c>
      <c r="M2143" s="57">
        <f t="shared" si="341"/>
        <v>1.581396501458383E-2</v>
      </c>
      <c r="N2143" s="57">
        <f t="shared" si="342"/>
        <v>2.4344697560676402E-3</v>
      </c>
      <c r="O2143" s="26"/>
      <c r="R2143" s="63"/>
    </row>
    <row r="2144" spans="1:18" s="2" customFormat="1" x14ac:dyDescent="0.25">
      <c r="A2144" s="72">
        <v>42997</v>
      </c>
      <c r="B2144" s="73">
        <v>16</v>
      </c>
      <c r="C2144" s="74">
        <v>10148</v>
      </c>
      <c r="D2144" s="26">
        <f t="shared" si="333"/>
        <v>157.57189566288594</v>
      </c>
      <c r="E2144" s="57">
        <f t="shared" si="334"/>
        <v>1.5527384278959985E-2</v>
      </c>
      <c r="F2144" s="26">
        <f t="shared" si="335"/>
        <v>24.262590568091582</v>
      </c>
      <c r="G2144" s="57">
        <f t="shared" si="336"/>
        <v>2.3908741198355914E-3</v>
      </c>
      <c r="H2144" s="26">
        <f t="shared" si="337"/>
        <v>181.83448623097752</v>
      </c>
      <c r="I2144" s="57">
        <f t="shared" si="338"/>
        <v>1.7918258398795576E-2</v>
      </c>
      <c r="J2144" s="14">
        <v>2139</v>
      </c>
      <c r="K2144" s="21">
        <f t="shared" si="339"/>
        <v>10123.737409431909</v>
      </c>
      <c r="L2144" s="21">
        <f t="shared" si="340"/>
        <v>9966.1655137690232</v>
      </c>
      <c r="M2144" s="57">
        <f t="shared" si="341"/>
        <v>1.581068420398881E-2</v>
      </c>
      <c r="N2144" s="57">
        <f t="shared" si="342"/>
        <v>2.4344960491144711E-3</v>
      </c>
      <c r="O2144" s="26"/>
      <c r="R2144" s="63"/>
    </row>
    <row r="2145" spans="1:18" s="2" customFormat="1" x14ac:dyDescent="0.25">
      <c r="A2145" s="72">
        <v>43019</v>
      </c>
      <c r="B2145" s="73">
        <v>17</v>
      </c>
      <c r="C2145" s="74">
        <v>10148</v>
      </c>
      <c r="D2145" s="26">
        <f t="shared" si="333"/>
        <v>157.57189566288594</v>
      </c>
      <c r="E2145" s="57">
        <f t="shared" si="334"/>
        <v>1.5527384278959985E-2</v>
      </c>
      <c r="F2145" s="26">
        <f t="shared" si="335"/>
        <v>24.262590568091582</v>
      </c>
      <c r="G2145" s="57">
        <f t="shared" si="336"/>
        <v>2.3908741198355914E-3</v>
      </c>
      <c r="H2145" s="26">
        <f t="shared" si="337"/>
        <v>181.83448623097752</v>
      </c>
      <c r="I2145" s="57">
        <f t="shared" si="338"/>
        <v>1.7918258398795576E-2</v>
      </c>
      <c r="J2145" s="14">
        <v>2140</v>
      </c>
      <c r="K2145" s="21">
        <f t="shared" si="339"/>
        <v>10123.737409431909</v>
      </c>
      <c r="L2145" s="21">
        <f t="shared" si="340"/>
        <v>9966.1655137690232</v>
      </c>
      <c r="M2145" s="57">
        <f t="shared" si="341"/>
        <v>1.581068420398881E-2</v>
      </c>
      <c r="N2145" s="57">
        <f t="shared" si="342"/>
        <v>2.4344960491144711E-3</v>
      </c>
      <c r="O2145" s="26"/>
      <c r="R2145" s="63"/>
    </row>
    <row r="2146" spans="1:18" s="2" customFormat="1" x14ac:dyDescent="0.25">
      <c r="A2146" s="72">
        <v>42998</v>
      </c>
      <c r="B2146" s="73">
        <v>20</v>
      </c>
      <c r="C2146" s="74">
        <v>10165</v>
      </c>
      <c r="D2146" s="26">
        <f t="shared" si="333"/>
        <v>157.69909331701007</v>
      </c>
      <c r="E2146" s="57">
        <f t="shared" si="334"/>
        <v>1.5513929495032963E-2</v>
      </c>
      <c r="F2146" s="26">
        <f t="shared" si="335"/>
        <v>24.304678107900418</v>
      </c>
      <c r="G2146" s="57">
        <f t="shared" si="336"/>
        <v>2.391016046030538E-3</v>
      </c>
      <c r="H2146" s="26">
        <f t="shared" si="337"/>
        <v>182.0037714249105</v>
      </c>
      <c r="I2146" s="57">
        <f t="shared" si="338"/>
        <v>1.7904945541063502E-2</v>
      </c>
      <c r="J2146" s="14">
        <v>2141</v>
      </c>
      <c r="K2146" s="21">
        <f t="shared" si="339"/>
        <v>10140.695321892099</v>
      </c>
      <c r="L2146" s="21">
        <f t="shared" si="340"/>
        <v>9982.9962285750898</v>
      </c>
      <c r="M2146" s="57">
        <f t="shared" si="341"/>
        <v>1.5796769797990703E-2</v>
      </c>
      <c r="N2146" s="57">
        <f t="shared" si="342"/>
        <v>2.4346075618391287E-3</v>
      </c>
      <c r="O2146" s="26"/>
      <c r="R2146" s="63"/>
    </row>
    <row r="2147" spans="1:18" s="2" customFormat="1" x14ac:dyDescent="0.25">
      <c r="A2147" s="72">
        <v>43067</v>
      </c>
      <c r="B2147" s="73">
        <v>8</v>
      </c>
      <c r="C2147" s="74">
        <v>10193</v>
      </c>
      <c r="D2147" s="26">
        <f t="shared" si="333"/>
        <v>157.90859533556747</v>
      </c>
      <c r="E2147" s="57">
        <f t="shared" si="334"/>
        <v>1.5491866509915381E-2</v>
      </c>
      <c r="F2147" s="26">
        <f t="shared" si="335"/>
        <v>24.373998761703213</v>
      </c>
      <c r="G2147" s="57">
        <f t="shared" si="336"/>
        <v>2.3912487748163655E-3</v>
      </c>
      <c r="H2147" s="26">
        <f t="shared" si="337"/>
        <v>182.28259409727067</v>
      </c>
      <c r="I2147" s="57">
        <f t="shared" si="338"/>
        <v>1.7883115284731743E-2</v>
      </c>
      <c r="J2147" s="14">
        <v>2142</v>
      </c>
      <c r="K2147" s="21">
        <f t="shared" si="339"/>
        <v>10168.626001238297</v>
      </c>
      <c r="L2147" s="21">
        <f t="shared" si="340"/>
        <v>10010.717405902729</v>
      </c>
      <c r="M2147" s="57">
        <f t="shared" si="341"/>
        <v>1.577395394684282E-2</v>
      </c>
      <c r="N2147" s="57">
        <f t="shared" si="342"/>
        <v>2.4347904124564844E-3</v>
      </c>
      <c r="O2147" s="26"/>
      <c r="R2147" s="63"/>
    </row>
    <row r="2148" spans="1:18" s="2" customFormat="1" x14ac:dyDescent="0.25">
      <c r="A2148" s="72">
        <v>43018</v>
      </c>
      <c r="B2148" s="73">
        <v>20</v>
      </c>
      <c r="C2148" s="74">
        <v>10198</v>
      </c>
      <c r="D2148" s="26">
        <f t="shared" si="333"/>
        <v>157.94600641030985</v>
      </c>
      <c r="E2148" s="57">
        <f t="shared" si="334"/>
        <v>1.5487939440116675E-2</v>
      </c>
      <c r="F2148" s="26">
        <f t="shared" si="335"/>
        <v>24.386377449882282</v>
      </c>
      <c r="G2148" s="57">
        <f t="shared" si="336"/>
        <v>2.3912901990470956E-3</v>
      </c>
      <c r="H2148" s="26">
        <f t="shared" si="337"/>
        <v>182.33238386019212</v>
      </c>
      <c r="I2148" s="57">
        <f t="shared" si="338"/>
        <v>1.787922963916377E-2</v>
      </c>
      <c r="J2148" s="14">
        <v>2143</v>
      </c>
      <c r="K2148" s="21">
        <f t="shared" si="339"/>
        <v>10173.613622550118</v>
      </c>
      <c r="L2148" s="21">
        <f t="shared" si="340"/>
        <v>10015.667616139808</v>
      </c>
      <c r="M2148" s="57">
        <f t="shared" si="341"/>
        <v>1.576989297805638E-2</v>
      </c>
      <c r="N2148" s="57">
        <f t="shared" si="342"/>
        <v>2.4348229578410436E-3</v>
      </c>
      <c r="O2148" s="26"/>
      <c r="R2148" s="63"/>
    </row>
    <row r="2149" spans="1:18" s="2" customFormat="1" x14ac:dyDescent="0.25">
      <c r="A2149" s="72">
        <v>43019</v>
      </c>
      <c r="B2149" s="73">
        <v>16</v>
      </c>
      <c r="C2149" s="74">
        <v>10214</v>
      </c>
      <c r="D2149" s="26">
        <f t="shared" si="333"/>
        <v>158.0657218494855</v>
      </c>
      <c r="E2149" s="57">
        <f t="shared" si="334"/>
        <v>1.5475398653758125E-2</v>
      </c>
      <c r="F2149" s="26">
        <f t="shared" si="335"/>
        <v>24.425989252055306</v>
      </c>
      <c r="G2149" s="57">
        <f t="shared" si="336"/>
        <v>2.3914224840469265E-3</v>
      </c>
      <c r="H2149" s="26">
        <f t="shared" si="337"/>
        <v>182.4917111015408</v>
      </c>
      <c r="I2149" s="57">
        <f t="shared" si="338"/>
        <v>1.7866821137805054E-2</v>
      </c>
      <c r="J2149" s="14">
        <v>2144</v>
      </c>
      <c r="K2149" s="21">
        <f t="shared" si="339"/>
        <v>10189.574010747945</v>
      </c>
      <c r="L2149" s="21">
        <f t="shared" si="340"/>
        <v>10031.50828889846</v>
      </c>
      <c r="M2149" s="57">
        <f t="shared" si="341"/>
        <v>1.5756924811038797E-2</v>
      </c>
      <c r="N2149" s="57">
        <f t="shared" si="342"/>
        <v>2.4349268872246007E-3</v>
      </c>
      <c r="O2149" s="26"/>
      <c r="R2149" s="63"/>
    </row>
    <row r="2150" spans="1:18" s="2" customFormat="1" x14ac:dyDescent="0.25">
      <c r="A2150" s="72">
        <v>43017</v>
      </c>
      <c r="B2150" s="73">
        <v>16</v>
      </c>
      <c r="C2150" s="74">
        <v>10222</v>
      </c>
      <c r="D2150" s="26">
        <f t="shared" si="333"/>
        <v>158.12557956907335</v>
      </c>
      <c r="E2150" s="57">
        <f t="shared" si="334"/>
        <v>1.5469142982691583E-2</v>
      </c>
      <c r="F2150" s="26">
        <f t="shared" si="335"/>
        <v>24.445795153141816</v>
      </c>
      <c r="G2150" s="57">
        <f t="shared" si="336"/>
        <v>2.3914884712523789E-3</v>
      </c>
      <c r="H2150" s="26">
        <f t="shared" si="337"/>
        <v>182.57137472221518</v>
      </c>
      <c r="I2150" s="57">
        <f t="shared" si="338"/>
        <v>1.7860631453943961E-2</v>
      </c>
      <c r="J2150" s="14">
        <v>2145</v>
      </c>
      <c r="K2150" s="21">
        <f t="shared" si="339"/>
        <v>10197.554204846858</v>
      </c>
      <c r="L2150" s="21">
        <f t="shared" si="340"/>
        <v>10039.428625277786</v>
      </c>
      <c r="M2150" s="57">
        <f t="shared" si="341"/>
        <v>1.5750456073858297E-2</v>
      </c>
      <c r="N2150" s="57">
        <f t="shared" si="342"/>
        <v>2.4349787289279536E-3</v>
      </c>
      <c r="O2150" s="26"/>
      <c r="R2150" s="63"/>
    </row>
    <row r="2151" spans="1:18" s="2" customFormat="1" x14ac:dyDescent="0.25">
      <c r="A2151" s="72">
        <v>43018</v>
      </c>
      <c r="B2151" s="73">
        <v>17</v>
      </c>
      <c r="C2151" s="74">
        <v>10229</v>
      </c>
      <c r="D2151" s="26">
        <f t="shared" si="333"/>
        <v>158.1779550737127</v>
      </c>
      <c r="E2151" s="57">
        <f t="shared" si="334"/>
        <v>1.5463677297263926E-2</v>
      </c>
      <c r="F2151" s="26">
        <f t="shared" si="335"/>
        <v>24.463125316592514</v>
      </c>
      <c r="G2151" s="57">
        <f t="shared" si="336"/>
        <v>2.391546125387869E-3</v>
      </c>
      <c r="H2151" s="26">
        <f t="shared" si="337"/>
        <v>182.64108039030521</v>
      </c>
      <c r="I2151" s="57">
        <f t="shared" si="338"/>
        <v>1.7855223422651795E-2</v>
      </c>
      <c r="J2151" s="14">
        <v>2146</v>
      </c>
      <c r="K2151" s="21">
        <f t="shared" si="339"/>
        <v>10204.536874683408</v>
      </c>
      <c r="L2151" s="21">
        <f t="shared" si="340"/>
        <v>10046.358919609695</v>
      </c>
      <c r="M2151" s="57">
        <f t="shared" si="341"/>
        <v>1.5744804295709753E-2</v>
      </c>
      <c r="N2151" s="57">
        <f t="shared" si="342"/>
        <v>2.4350240233645681E-3</v>
      </c>
      <c r="O2151" s="26"/>
      <c r="R2151" s="63"/>
    </row>
    <row r="2152" spans="1:18" s="2" customFormat="1" x14ac:dyDescent="0.25">
      <c r="A2152" s="72">
        <v>42997</v>
      </c>
      <c r="B2152" s="73">
        <v>17</v>
      </c>
      <c r="C2152" s="74">
        <v>10248</v>
      </c>
      <c r="D2152" s="26">
        <f t="shared" si="333"/>
        <v>158.32011715773379</v>
      </c>
      <c r="E2152" s="57">
        <f t="shared" si="334"/>
        <v>1.5448879504072383E-2</v>
      </c>
      <c r="F2152" s="26">
        <f t="shared" si="335"/>
        <v>24.510164331672982</v>
      </c>
      <c r="G2152" s="57">
        <f t="shared" si="336"/>
        <v>2.3917022181570045E-3</v>
      </c>
      <c r="H2152" s="26">
        <f t="shared" si="337"/>
        <v>182.83028148940679</v>
      </c>
      <c r="I2152" s="57">
        <f t="shared" si="338"/>
        <v>1.7840581722229389E-2</v>
      </c>
      <c r="J2152" s="14">
        <v>2147</v>
      </c>
      <c r="K2152" s="21">
        <f t="shared" si="339"/>
        <v>10223.489835668326</v>
      </c>
      <c r="L2152" s="21">
        <f t="shared" si="340"/>
        <v>10065.169718510593</v>
      </c>
      <c r="M2152" s="57">
        <f t="shared" si="341"/>
        <v>1.5729502987572218E-2</v>
      </c>
      <c r="N2152" s="57">
        <f t="shared" si="342"/>
        <v>2.4351466509895977E-3</v>
      </c>
      <c r="O2152" s="26"/>
      <c r="R2152" s="63"/>
    </row>
    <row r="2153" spans="1:18" s="2" customFormat="1" x14ac:dyDescent="0.25">
      <c r="A2153" s="72">
        <v>42983</v>
      </c>
      <c r="B2153" s="73">
        <v>14</v>
      </c>
      <c r="C2153" s="74">
        <v>10254</v>
      </c>
      <c r="D2153" s="26">
        <f t="shared" si="333"/>
        <v>158.36501044742465</v>
      </c>
      <c r="E2153" s="57">
        <f t="shared" si="334"/>
        <v>1.5444217909832714E-2</v>
      </c>
      <c r="F2153" s="26">
        <f t="shared" si="335"/>
        <v>24.525018757487864</v>
      </c>
      <c r="G2153" s="57">
        <f t="shared" si="336"/>
        <v>2.3917513904318181E-3</v>
      </c>
      <c r="H2153" s="26">
        <f t="shared" si="337"/>
        <v>182.89002920491251</v>
      </c>
      <c r="I2153" s="57">
        <f t="shared" si="338"/>
        <v>1.7835969300264532E-2</v>
      </c>
      <c r="J2153" s="14">
        <v>2148</v>
      </c>
      <c r="K2153" s="21">
        <f t="shared" si="339"/>
        <v>10229.474981242513</v>
      </c>
      <c r="L2153" s="21">
        <f t="shared" si="340"/>
        <v>10071.109970795087</v>
      </c>
      <c r="M2153" s="57">
        <f t="shared" si="341"/>
        <v>1.5724682870772205E-2</v>
      </c>
      <c r="N2153" s="57">
        <f t="shared" si="342"/>
        <v>2.4351852803322811E-3</v>
      </c>
      <c r="O2153" s="26"/>
      <c r="R2153" s="63"/>
    </row>
    <row r="2154" spans="1:18" s="2" customFormat="1" x14ac:dyDescent="0.25">
      <c r="A2154" s="72">
        <v>43018</v>
      </c>
      <c r="B2154" s="73">
        <v>14</v>
      </c>
      <c r="C2154" s="74">
        <v>10269</v>
      </c>
      <c r="D2154" s="26">
        <f t="shared" si="333"/>
        <v>158.47724367165182</v>
      </c>
      <c r="E2154" s="57">
        <f t="shared" si="334"/>
        <v>1.543258775651493E-2</v>
      </c>
      <c r="F2154" s="26">
        <f t="shared" si="335"/>
        <v>24.562154822025075</v>
      </c>
      <c r="G2154" s="57">
        <f t="shared" si="336"/>
        <v>2.3918740697268549E-3</v>
      </c>
      <c r="H2154" s="26">
        <f t="shared" si="337"/>
        <v>183.03939849367688</v>
      </c>
      <c r="I2154" s="57">
        <f t="shared" si="338"/>
        <v>1.7824461826241783E-2</v>
      </c>
      <c r="J2154" s="14">
        <v>2149</v>
      </c>
      <c r="K2154" s="21">
        <f t="shared" si="339"/>
        <v>10244.437845177976</v>
      </c>
      <c r="L2154" s="21">
        <f t="shared" si="340"/>
        <v>10085.960601506324</v>
      </c>
      <c r="M2154" s="57">
        <f t="shared" si="341"/>
        <v>1.5712657418866328E-2</v>
      </c>
      <c r="N2154" s="57">
        <f t="shared" si="342"/>
        <v>2.4352816546156994E-3</v>
      </c>
      <c r="O2154" s="26"/>
      <c r="R2154" s="63"/>
    </row>
    <row r="2155" spans="1:18" s="2" customFormat="1" x14ac:dyDescent="0.25">
      <c r="A2155" s="72">
        <v>42983</v>
      </c>
      <c r="B2155" s="73">
        <v>20</v>
      </c>
      <c r="C2155" s="74">
        <v>10281</v>
      </c>
      <c r="D2155" s="26">
        <f t="shared" si="333"/>
        <v>158.56703025103357</v>
      </c>
      <c r="E2155" s="57">
        <f t="shared" si="334"/>
        <v>1.5423308068381828E-2</v>
      </c>
      <c r="F2155" s="26">
        <f t="shared" si="335"/>
        <v>24.591863673654842</v>
      </c>
      <c r="G2155" s="57">
        <f t="shared" si="336"/>
        <v>2.3919719554182321E-3</v>
      </c>
      <c r="H2155" s="26">
        <f t="shared" si="337"/>
        <v>183.15889392468841</v>
      </c>
      <c r="I2155" s="57">
        <f t="shared" si="338"/>
        <v>1.7815280023800058E-2</v>
      </c>
      <c r="J2155" s="14">
        <v>2150</v>
      </c>
      <c r="K2155" s="21">
        <f t="shared" si="339"/>
        <v>10256.408136326345</v>
      </c>
      <c r="L2155" s="21">
        <f t="shared" si="340"/>
        <v>10097.841106075311</v>
      </c>
      <c r="M2155" s="57">
        <f t="shared" si="341"/>
        <v>1.5703062524486801E-2</v>
      </c>
      <c r="N2155" s="57">
        <f t="shared" si="342"/>
        <v>2.4353585499438369E-3</v>
      </c>
      <c r="O2155" s="26"/>
      <c r="R2155" s="63"/>
    </row>
    <row r="2156" spans="1:18" s="2" customFormat="1" x14ac:dyDescent="0.25">
      <c r="A2156" s="72">
        <v>42999</v>
      </c>
      <c r="B2156" s="73">
        <v>17</v>
      </c>
      <c r="C2156" s="74">
        <v>10292</v>
      </c>
      <c r="D2156" s="26">
        <f t="shared" si="333"/>
        <v>158.64933461546684</v>
      </c>
      <c r="E2156" s="57">
        <f t="shared" si="334"/>
        <v>1.5414820697188771E-2</v>
      </c>
      <c r="F2156" s="26">
        <f t="shared" si="335"/>
        <v>24.619096787648797</v>
      </c>
      <c r="G2156" s="57">
        <f t="shared" si="336"/>
        <v>2.3920614834481925E-3</v>
      </c>
      <c r="H2156" s="26">
        <f t="shared" si="337"/>
        <v>183.26843140311564</v>
      </c>
      <c r="I2156" s="57">
        <f t="shared" si="338"/>
        <v>1.7806882180636963E-2</v>
      </c>
      <c r="J2156" s="14">
        <v>2151</v>
      </c>
      <c r="K2156" s="21">
        <f t="shared" si="339"/>
        <v>10267.380903212352</v>
      </c>
      <c r="L2156" s="21">
        <f t="shared" si="340"/>
        <v>10108.731568596884</v>
      </c>
      <c r="M2156" s="57">
        <f t="shared" si="341"/>
        <v>1.5694287017009766E-2</v>
      </c>
      <c r="N2156" s="57">
        <f t="shared" si="342"/>
        <v>2.4354288785478143E-3</v>
      </c>
      <c r="O2156" s="26">
        <v>10306.456173072</v>
      </c>
      <c r="R2156" s="63"/>
    </row>
    <row r="2157" spans="1:18" s="2" customFormat="1" x14ac:dyDescent="0.25">
      <c r="A2157" s="72">
        <v>42998</v>
      </c>
      <c r="B2157" s="73">
        <v>19</v>
      </c>
      <c r="C2157" s="74">
        <v>10321</v>
      </c>
      <c r="D2157" s="26">
        <f t="shared" si="333"/>
        <v>158.57899978767298</v>
      </c>
      <c r="E2157" s="57">
        <f t="shared" si="334"/>
        <v>1.536469332309592E-2</v>
      </c>
      <c r="F2157" s="26">
        <f t="shared" si="335"/>
        <v>24.680539798199771</v>
      </c>
      <c r="G2157" s="57">
        <f t="shared" si="336"/>
        <v>2.3912934597616286E-3</v>
      </c>
      <c r="H2157" s="26">
        <f t="shared" si="337"/>
        <v>183.25953958587274</v>
      </c>
      <c r="I2157" s="57">
        <f t="shared" si="338"/>
        <v>1.7755986782857548E-2</v>
      </c>
      <c r="J2157" s="14">
        <v>2152</v>
      </c>
      <c r="K2157" s="21">
        <f t="shared" si="339"/>
        <v>10296.319460201801</v>
      </c>
      <c r="L2157" s="21">
        <f t="shared" si="340"/>
        <v>10137.740460414127</v>
      </c>
      <c r="M2157" s="57">
        <f t="shared" si="341"/>
        <v>1.5642440286066962E-2</v>
      </c>
      <c r="N2157" s="57">
        <f t="shared" si="342"/>
        <v>2.43452077852776E-3</v>
      </c>
      <c r="O2157" s="26"/>
      <c r="R2157" s="63"/>
    </row>
    <row r="2158" spans="1:18" s="2" customFormat="1" x14ac:dyDescent="0.25">
      <c r="A2158" s="72">
        <v>43018</v>
      </c>
      <c r="B2158" s="73">
        <v>16</v>
      </c>
      <c r="C2158" s="74">
        <v>10326</v>
      </c>
      <c r="D2158" s="26">
        <f t="shared" si="333"/>
        <v>158.517600969119</v>
      </c>
      <c r="E2158" s="57">
        <f t="shared" si="334"/>
        <v>1.5351307473282878E-2</v>
      </c>
      <c r="F2158" s="26">
        <f t="shared" si="335"/>
        <v>24.689357927409532</v>
      </c>
      <c r="G2158" s="57">
        <f t="shared" si="336"/>
        <v>2.3909895339346825E-3</v>
      </c>
      <c r="H2158" s="26">
        <f t="shared" si="337"/>
        <v>183.20695889652853</v>
      </c>
      <c r="I2158" s="57">
        <f t="shared" si="338"/>
        <v>1.7742297007217561E-2</v>
      </c>
      <c r="J2158" s="14">
        <v>2153</v>
      </c>
      <c r="K2158" s="21">
        <f t="shared" si="339"/>
        <v>10301.310642072591</v>
      </c>
      <c r="L2158" s="21">
        <f t="shared" si="340"/>
        <v>10142.793041103472</v>
      </c>
      <c r="M2158" s="57">
        <f t="shared" si="341"/>
        <v>1.5628594641212683E-2</v>
      </c>
      <c r="N2158" s="57">
        <f t="shared" si="342"/>
        <v>2.4341774329177759E-3</v>
      </c>
      <c r="O2158" s="26"/>
      <c r="R2158" s="63"/>
    </row>
    <row r="2159" spans="1:18" s="2" customFormat="1" x14ac:dyDescent="0.25">
      <c r="A2159" s="72">
        <v>42998</v>
      </c>
      <c r="B2159" s="73">
        <v>14</v>
      </c>
      <c r="C2159" s="74">
        <v>10349</v>
      </c>
      <c r="D2159" s="26">
        <f t="shared" si="333"/>
        <v>158.23516640377065</v>
      </c>
      <c r="E2159" s="57">
        <f t="shared" si="334"/>
        <v>1.5289899159703416E-2</v>
      </c>
      <c r="F2159" s="26">
        <f t="shared" si="335"/>
        <v>24.729921321774437</v>
      </c>
      <c r="G2159" s="57">
        <f t="shared" si="336"/>
        <v>2.3895952576842628E-3</v>
      </c>
      <c r="H2159" s="26">
        <f t="shared" si="337"/>
        <v>182.96508772554509</v>
      </c>
      <c r="I2159" s="57">
        <f t="shared" si="338"/>
        <v>1.767949441738768E-2</v>
      </c>
      <c r="J2159" s="14">
        <v>2154</v>
      </c>
      <c r="K2159" s="21">
        <f t="shared" si="339"/>
        <v>10324.270078678226</v>
      </c>
      <c r="L2159" s="21">
        <f t="shared" si="340"/>
        <v>10166.034912274456</v>
      </c>
      <c r="M2159" s="57">
        <f t="shared" si="341"/>
        <v>1.556508193894925E-2</v>
      </c>
      <c r="N2159" s="57">
        <f t="shared" si="342"/>
        <v>2.4326024389229243E-3</v>
      </c>
      <c r="O2159" s="26"/>
      <c r="R2159" s="63"/>
    </row>
    <row r="2160" spans="1:18" s="2" customFormat="1" x14ac:dyDescent="0.25">
      <c r="A2160" s="72">
        <v>43018</v>
      </c>
      <c r="B2160" s="73">
        <v>15</v>
      </c>
      <c r="C2160" s="74">
        <v>10354</v>
      </c>
      <c r="D2160" s="26">
        <f t="shared" si="333"/>
        <v>158.17376758521667</v>
      </c>
      <c r="E2160" s="57">
        <f t="shared" si="334"/>
        <v>1.5276585627314725E-2</v>
      </c>
      <c r="F2160" s="26">
        <f t="shared" si="335"/>
        <v>24.738739450984198</v>
      </c>
      <c r="G2160" s="57">
        <f t="shared" si="336"/>
        <v>2.3892929738250144E-3</v>
      </c>
      <c r="H2160" s="26">
        <f t="shared" si="337"/>
        <v>182.91250703620085</v>
      </c>
      <c r="I2160" s="57">
        <f t="shared" si="338"/>
        <v>1.7665878601139738E-2</v>
      </c>
      <c r="J2160" s="14">
        <v>2155</v>
      </c>
      <c r="K2160" s="21">
        <f t="shared" si="339"/>
        <v>10329.261260549016</v>
      </c>
      <c r="L2160" s="21">
        <f t="shared" si="340"/>
        <v>10171.087492963799</v>
      </c>
      <c r="M2160" s="57">
        <f t="shared" si="341"/>
        <v>1.5551313239084692E-2</v>
      </c>
      <c r="N2160" s="57">
        <f t="shared" si="342"/>
        <v>2.4322610014020697E-3</v>
      </c>
      <c r="O2160" s="26"/>
      <c r="R2160" s="63"/>
    </row>
    <row r="2161" spans="1:18" s="2" customFormat="1" x14ac:dyDescent="0.25">
      <c r="A2161" s="72">
        <v>43000</v>
      </c>
      <c r="B2161" s="73">
        <v>15</v>
      </c>
      <c r="C2161" s="74">
        <v>10360</v>
      </c>
      <c r="D2161" s="26">
        <f t="shared" si="333"/>
        <v>158.10008900295188</v>
      </c>
      <c r="E2161" s="57">
        <f t="shared" si="334"/>
        <v>1.5260626351636282E-2</v>
      </c>
      <c r="F2161" s="26">
        <f t="shared" si="335"/>
        <v>24.749321206035912</v>
      </c>
      <c r="G2161" s="57">
        <f t="shared" si="336"/>
        <v>2.3889306183432347E-3</v>
      </c>
      <c r="H2161" s="26">
        <f t="shared" si="337"/>
        <v>182.84941020898779</v>
      </c>
      <c r="I2161" s="57">
        <f t="shared" si="338"/>
        <v>1.7649556969979517E-2</v>
      </c>
      <c r="J2161" s="14">
        <v>2156</v>
      </c>
      <c r="K2161" s="21">
        <f t="shared" si="339"/>
        <v>10335.250678793964</v>
      </c>
      <c r="L2161" s="21">
        <f t="shared" si="340"/>
        <v>10177.150589791012</v>
      </c>
      <c r="M2161" s="57">
        <f t="shared" si="341"/>
        <v>1.5534808845370389E-2</v>
      </c>
      <c r="N2161" s="57">
        <f t="shared" si="342"/>
        <v>2.4318517238865129E-3</v>
      </c>
      <c r="O2161" s="26"/>
      <c r="R2161" s="63"/>
    </row>
    <row r="2162" spans="1:18" s="2" customFormat="1" x14ac:dyDescent="0.25">
      <c r="A2162" s="72">
        <v>43005</v>
      </c>
      <c r="B2162" s="73">
        <v>14</v>
      </c>
      <c r="C2162" s="74">
        <v>10392</v>
      </c>
      <c r="D2162" s="26">
        <f t="shared" si="333"/>
        <v>157.70713656420637</v>
      </c>
      <c r="E2162" s="57">
        <f t="shared" si="334"/>
        <v>1.5175821455370128E-2</v>
      </c>
      <c r="F2162" s="26">
        <f t="shared" si="335"/>
        <v>24.80575723297839</v>
      </c>
      <c r="G2162" s="57">
        <f t="shared" si="336"/>
        <v>2.3870051224959962E-3</v>
      </c>
      <c r="H2162" s="26">
        <f t="shared" si="337"/>
        <v>182.51289379718474</v>
      </c>
      <c r="I2162" s="57">
        <f t="shared" si="338"/>
        <v>1.7562826577866123E-2</v>
      </c>
      <c r="J2162" s="14">
        <v>2157</v>
      </c>
      <c r="K2162" s="21">
        <f t="shared" si="339"/>
        <v>10367.194242767022</v>
      </c>
      <c r="L2162" s="21">
        <f t="shared" si="340"/>
        <v>10209.487106202816</v>
      </c>
      <c r="M2162" s="57">
        <f t="shared" si="341"/>
        <v>1.5447116483294322E-2</v>
      </c>
      <c r="N2162" s="57">
        <f t="shared" si="342"/>
        <v>2.4296771204018221E-3</v>
      </c>
      <c r="O2162" s="26"/>
      <c r="R2162" s="63"/>
    </row>
    <row r="2163" spans="1:18" s="2" customFormat="1" x14ac:dyDescent="0.25">
      <c r="A2163" s="72">
        <v>42983</v>
      </c>
      <c r="B2163" s="73">
        <v>19</v>
      </c>
      <c r="C2163" s="74">
        <v>10448</v>
      </c>
      <c r="D2163" s="26">
        <f t="shared" si="333"/>
        <v>157.01946979640172</v>
      </c>
      <c r="E2163" s="57">
        <f t="shared" si="334"/>
        <v>1.5028662882503993E-2</v>
      </c>
      <c r="F2163" s="26">
        <f t="shared" si="335"/>
        <v>24.904520280127727</v>
      </c>
      <c r="G2163" s="57">
        <f t="shared" si="336"/>
        <v>2.3836638859234044E-3</v>
      </c>
      <c r="H2163" s="26">
        <f t="shared" si="337"/>
        <v>181.92399007652944</v>
      </c>
      <c r="I2163" s="57">
        <f t="shared" si="338"/>
        <v>1.7412326768427397E-2</v>
      </c>
      <c r="J2163" s="14">
        <v>2158</v>
      </c>
      <c r="K2163" s="21">
        <f t="shared" si="339"/>
        <v>10423.095479719872</v>
      </c>
      <c r="L2163" s="21">
        <f t="shared" si="340"/>
        <v>10266.07600992347</v>
      </c>
      <c r="M2163" s="57">
        <f t="shared" si="341"/>
        <v>1.5294984144343214E-2</v>
      </c>
      <c r="N2163" s="57">
        <f t="shared" si="342"/>
        <v>2.4259045282788026E-3</v>
      </c>
      <c r="O2163" s="26"/>
      <c r="R2163" s="63"/>
    </row>
    <row r="2164" spans="1:18" s="2" customFormat="1" x14ac:dyDescent="0.25">
      <c r="A2164" s="72">
        <v>43000</v>
      </c>
      <c r="B2164" s="73">
        <v>18</v>
      </c>
      <c r="C2164" s="74">
        <v>10455</v>
      </c>
      <c r="D2164" s="26">
        <f t="shared" si="333"/>
        <v>156.93351145042612</v>
      </c>
      <c r="E2164" s="57">
        <f t="shared" si="334"/>
        <v>1.5010378904870983E-2</v>
      </c>
      <c r="F2164" s="26">
        <f t="shared" si="335"/>
        <v>24.916865661021394</v>
      </c>
      <c r="G2164" s="57">
        <f t="shared" si="336"/>
        <v>2.3832487480651737E-3</v>
      </c>
      <c r="H2164" s="26">
        <f t="shared" si="337"/>
        <v>181.85037711144753</v>
      </c>
      <c r="I2164" s="57">
        <f t="shared" si="338"/>
        <v>1.7393627652936158E-2</v>
      </c>
      <c r="J2164" s="14">
        <v>2159</v>
      </c>
      <c r="K2164" s="21">
        <f t="shared" si="339"/>
        <v>10430.083134338978</v>
      </c>
      <c r="L2164" s="21">
        <f t="shared" si="340"/>
        <v>10273.149622888552</v>
      </c>
      <c r="M2164" s="57">
        <f t="shared" si="341"/>
        <v>1.527608544713285E-2</v>
      </c>
      <c r="N2164" s="57">
        <f t="shared" si="342"/>
        <v>2.4254358765988067E-3</v>
      </c>
      <c r="O2164" s="26"/>
      <c r="R2164" s="63"/>
    </row>
    <row r="2165" spans="1:18" s="2" customFormat="1" x14ac:dyDescent="0.25">
      <c r="A2165" s="72">
        <v>42999</v>
      </c>
      <c r="B2165" s="73">
        <v>16</v>
      </c>
      <c r="C2165" s="74">
        <v>10489</v>
      </c>
      <c r="D2165" s="26">
        <f t="shared" si="333"/>
        <v>156.51599948425903</v>
      </c>
      <c r="E2165" s="57">
        <f t="shared" si="334"/>
        <v>1.4921918150849369E-2</v>
      </c>
      <c r="F2165" s="26">
        <f t="shared" si="335"/>
        <v>24.976828939647774</v>
      </c>
      <c r="G2165" s="57">
        <f t="shared" si="336"/>
        <v>2.3812402459383901E-3</v>
      </c>
      <c r="H2165" s="26">
        <f t="shared" si="337"/>
        <v>181.49282842390681</v>
      </c>
      <c r="I2165" s="57">
        <f t="shared" si="338"/>
        <v>1.7303158396787761E-2</v>
      </c>
      <c r="J2165" s="14">
        <v>2160</v>
      </c>
      <c r="K2165" s="21">
        <f t="shared" si="339"/>
        <v>10464.023171060353</v>
      </c>
      <c r="L2165" s="21">
        <f t="shared" si="340"/>
        <v>10307.507171576093</v>
      </c>
      <c r="M2165" s="57">
        <f t="shared" si="341"/>
        <v>1.5184660740849776E-2</v>
      </c>
      <c r="N2165" s="57">
        <f t="shared" si="342"/>
        <v>2.4231687180896362E-3</v>
      </c>
      <c r="O2165" s="26"/>
      <c r="R2165" s="63"/>
    </row>
    <row r="2166" spans="1:18" s="2" customFormat="1" x14ac:dyDescent="0.25">
      <c r="A2166" s="72">
        <v>43005</v>
      </c>
      <c r="B2166" s="73">
        <v>20</v>
      </c>
      <c r="C2166" s="74">
        <v>10518</v>
      </c>
      <c r="D2166" s="26">
        <f t="shared" si="333"/>
        <v>156.15988633664588</v>
      </c>
      <c r="E2166" s="57">
        <f t="shared" si="334"/>
        <v>1.4846918267412615E-2</v>
      </c>
      <c r="F2166" s="26">
        <f t="shared" si="335"/>
        <v>25.027974089064394</v>
      </c>
      <c r="G2166" s="57">
        <f t="shared" si="336"/>
        <v>2.3795373729857761E-3</v>
      </c>
      <c r="H2166" s="26">
        <f t="shared" si="337"/>
        <v>181.18786042571028</v>
      </c>
      <c r="I2166" s="57">
        <f t="shared" si="338"/>
        <v>1.7226455640398392E-2</v>
      </c>
      <c r="J2166" s="14">
        <v>2161</v>
      </c>
      <c r="K2166" s="21">
        <f t="shared" si="339"/>
        <v>10492.972025910936</v>
      </c>
      <c r="L2166" s="21">
        <f t="shared" si="340"/>
        <v>10336.812139574289</v>
      </c>
      <c r="M2166" s="57">
        <f t="shared" si="341"/>
        <v>1.510716110809354E-2</v>
      </c>
      <c r="N2166" s="57">
        <f t="shared" si="342"/>
        <v>2.4212468748701808E-3</v>
      </c>
      <c r="O2166" s="26"/>
      <c r="R2166" s="63"/>
    </row>
    <row r="2167" spans="1:18" s="2" customFormat="1" x14ac:dyDescent="0.25">
      <c r="A2167" s="72">
        <v>42983</v>
      </c>
      <c r="B2167" s="73">
        <v>15</v>
      </c>
      <c r="C2167" s="74">
        <v>10535</v>
      </c>
      <c r="D2167" s="26">
        <f t="shared" si="333"/>
        <v>155.95113035356232</v>
      </c>
      <c r="E2167" s="57">
        <f t="shared" si="334"/>
        <v>1.4803144789137383E-2</v>
      </c>
      <c r="F2167" s="26">
        <f t="shared" si="335"/>
        <v>25.057955728377586</v>
      </c>
      <c r="G2167" s="57">
        <f t="shared" si="336"/>
        <v>2.3785434958118259E-3</v>
      </c>
      <c r="H2167" s="26">
        <f t="shared" si="337"/>
        <v>181.0090860819399</v>
      </c>
      <c r="I2167" s="57">
        <f t="shared" si="338"/>
        <v>1.7181688284949207E-2</v>
      </c>
      <c r="J2167" s="14">
        <v>2162</v>
      </c>
      <c r="K2167" s="21">
        <f t="shared" si="339"/>
        <v>10509.942044271622</v>
      </c>
      <c r="L2167" s="21">
        <f t="shared" si="340"/>
        <v>10353.99091391806</v>
      </c>
      <c r="M2167" s="57">
        <f t="shared" si="341"/>
        <v>1.5061934248361124E-2</v>
      </c>
      <c r="N2167" s="57">
        <f t="shared" si="342"/>
        <v>2.4201253349270509E-3</v>
      </c>
      <c r="O2167" s="26"/>
      <c r="R2167" s="63"/>
    </row>
    <row r="2168" spans="1:18" s="2" customFormat="1" x14ac:dyDescent="0.25">
      <c r="A2168" s="72">
        <v>42983</v>
      </c>
      <c r="B2168" s="73">
        <v>18</v>
      </c>
      <c r="C2168" s="74">
        <v>10537</v>
      </c>
      <c r="D2168" s="26">
        <f t="shared" si="333"/>
        <v>155.92657082614073</v>
      </c>
      <c r="E2168" s="57">
        <f t="shared" si="334"/>
        <v>1.4798004254165392E-2</v>
      </c>
      <c r="F2168" s="26">
        <f t="shared" si="335"/>
        <v>25.061482980061491</v>
      </c>
      <c r="G2168" s="57">
        <f t="shared" si="336"/>
        <v>2.3784267799242184E-3</v>
      </c>
      <c r="H2168" s="26">
        <f t="shared" si="337"/>
        <v>180.98805380620223</v>
      </c>
      <c r="I2168" s="57">
        <f t="shared" si="338"/>
        <v>1.7176431034089612E-2</v>
      </c>
      <c r="J2168" s="14">
        <v>2163</v>
      </c>
      <c r="K2168" s="21">
        <f t="shared" si="339"/>
        <v>10511.938517019938</v>
      </c>
      <c r="L2168" s="21">
        <f t="shared" si="340"/>
        <v>10356.011946193797</v>
      </c>
      <c r="M2168" s="57">
        <f t="shared" si="341"/>
        <v>1.5056623305986944E-2</v>
      </c>
      <c r="N2168" s="57">
        <f t="shared" si="342"/>
        <v>2.4199936336759902E-3</v>
      </c>
      <c r="O2168" s="26"/>
      <c r="R2168" s="63"/>
    </row>
    <row r="2169" spans="1:18" s="2" customFormat="1" x14ac:dyDescent="0.25">
      <c r="A2169" s="72">
        <v>42998</v>
      </c>
      <c r="B2169" s="73">
        <v>15</v>
      </c>
      <c r="C2169" s="74">
        <v>10572</v>
      </c>
      <c r="D2169" s="26">
        <f t="shared" si="333"/>
        <v>155.49677909626283</v>
      </c>
      <c r="E2169" s="57">
        <f t="shared" si="334"/>
        <v>1.4708359732904165E-2</v>
      </c>
      <c r="F2169" s="26">
        <f t="shared" si="335"/>
        <v>25.123209884529825</v>
      </c>
      <c r="G2169" s="57">
        <f t="shared" si="336"/>
        <v>2.3763914003528024E-3</v>
      </c>
      <c r="H2169" s="26">
        <f t="shared" si="337"/>
        <v>180.61998898079264</v>
      </c>
      <c r="I2169" s="57">
        <f t="shared" si="338"/>
        <v>1.7084751133256967E-2</v>
      </c>
      <c r="J2169" s="14">
        <v>2164</v>
      </c>
      <c r="K2169" s="21">
        <f t="shared" si="339"/>
        <v>10546.87679011547</v>
      </c>
      <c r="L2169" s="21">
        <f t="shared" si="340"/>
        <v>10391.380011019208</v>
      </c>
      <c r="M2169" s="57">
        <f t="shared" si="341"/>
        <v>1.4964016226080772E-2</v>
      </c>
      <c r="N2169" s="57">
        <f t="shared" si="342"/>
        <v>2.4176971545539394E-3</v>
      </c>
      <c r="O2169" s="26"/>
      <c r="R2169" s="63"/>
    </row>
    <row r="2170" spans="1:18" s="2" customFormat="1" x14ac:dyDescent="0.25">
      <c r="A2170" s="72">
        <v>43000</v>
      </c>
      <c r="B2170" s="73">
        <v>16</v>
      </c>
      <c r="C2170" s="74">
        <v>10572</v>
      </c>
      <c r="D2170" s="26">
        <f t="shared" si="333"/>
        <v>155.49677909626283</v>
      </c>
      <c r="E2170" s="57">
        <f t="shared" si="334"/>
        <v>1.4708359732904165E-2</v>
      </c>
      <c r="F2170" s="26">
        <f t="shared" si="335"/>
        <v>25.123209884529825</v>
      </c>
      <c r="G2170" s="57">
        <f t="shared" si="336"/>
        <v>2.3763914003528024E-3</v>
      </c>
      <c r="H2170" s="26">
        <f t="shared" si="337"/>
        <v>180.61998898079264</v>
      </c>
      <c r="I2170" s="57">
        <f t="shared" si="338"/>
        <v>1.7084751133256967E-2</v>
      </c>
      <c r="J2170" s="14">
        <v>2165</v>
      </c>
      <c r="K2170" s="21">
        <f t="shared" si="339"/>
        <v>10546.87679011547</v>
      </c>
      <c r="L2170" s="21">
        <f t="shared" si="340"/>
        <v>10391.380011019208</v>
      </c>
      <c r="M2170" s="57">
        <f t="shared" si="341"/>
        <v>1.4964016226080772E-2</v>
      </c>
      <c r="N2170" s="57">
        <f t="shared" si="342"/>
        <v>2.4176971545539394E-3</v>
      </c>
      <c r="O2170" s="26"/>
      <c r="R2170" s="63"/>
    </row>
    <row r="2171" spans="1:18" s="2" customFormat="1" x14ac:dyDescent="0.25">
      <c r="A2171" s="72">
        <v>42999</v>
      </c>
      <c r="B2171" s="73">
        <v>14</v>
      </c>
      <c r="C2171" s="74">
        <v>10579</v>
      </c>
      <c r="D2171" s="26">
        <f t="shared" si="333"/>
        <v>155.41082075028723</v>
      </c>
      <c r="E2171" s="57">
        <f t="shared" si="334"/>
        <v>1.4690502008723625E-2</v>
      </c>
      <c r="F2171" s="26">
        <f t="shared" si="335"/>
        <v>25.135555265423491</v>
      </c>
      <c r="G2171" s="57">
        <f t="shared" si="336"/>
        <v>2.3759859405826159E-3</v>
      </c>
      <c r="H2171" s="26">
        <f t="shared" si="337"/>
        <v>180.54637601571073</v>
      </c>
      <c r="I2171" s="57">
        <f t="shared" si="338"/>
        <v>1.7066487949306243E-2</v>
      </c>
      <c r="J2171" s="14">
        <v>2166</v>
      </c>
      <c r="K2171" s="21">
        <f t="shared" si="339"/>
        <v>10553.864444734576</v>
      </c>
      <c r="L2171" s="21">
        <f t="shared" si="340"/>
        <v>10398.453623984289</v>
      </c>
      <c r="M2171" s="57">
        <f t="shared" si="341"/>
        <v>1.4945570405952319E-2</v>
      </c>
      <c r="N2171" s="57">
        <f t="shared" si="342"/>
        <v>2.4172397333626335E-3</v>
      </c>
      <c r="O2171" s="26"/>
      <c r="R2171" s="63"/>
    </row>
    <row r="2172" spans="1:18" s="2" customFormat="1" x14ac:dyDescent="0.25">
      <c r="A2172" s="72">
        <v>42983</v>
      </c>
      <c r="B2172" s="73">
        <v>16</v>
      </c>
      <c r="C2172" s="74">
        <v>10593</v>
      </c>
      <c r="D2172" s="26">
        <f t="shared" si="333"/>
        <v>155.23890405833609</v>
      </c>
      <c r="E2172" s="57">
        <f t="shared" si="334"/>
        <v>1.46548573641401E-2</v>
      </c>
      <c r="F2172" s="26">
        <f t="shared" si="335"/>
        <v>25.160246027210825</v>
      </c>
      <c r="G2172" s="57">
        <f t="shared" si="336"/>
        <v>2.3751766286425778E-3</v>
      </c>
      <c r="H2172" s="26">
        <f t="shared" si="337"/>
        <v>180.39915008554692</v>
      </c>
      <c r="I2172" s="57">
        <f t="shared" si="338"/>
        <v>1.7030033992782679E-2</v>
      </c>
      <c r="J2172" s="14">
        <v>2167</v>
      </c>
      <c r="K2172" s="21">
        <f t="shared" si="339"/>
        <v>10567.839753972788</v>
      </c>
      <c r="L2172" s="21">
        <f t="shared" si="340"/>
        <v>10412.600849914454</v>
      </c>
      <c r="M2172" s="57">
        <f t="shared" si="341"/>
        <v>1.4908753950710738E-2</v>
      </c>
      <c r="N2172" s="57">
        <f t="shared" si="342"/>
        <v>2.4163267554251377E-3</v>
      </c>
      <c r="O2172" s="26"/>
      <c r="R2172" s="63"/>
    </row>
    <row r="2173" spans="1:18" s="2" customFormat="1" x14ac:dyDescent="0.25">
      <c r="A2173" s="72">
        <v>42999</v>
      </c>
      <c r="B2173" s="73">
        <v>15</v>
      </c>
      <c r="C2173" s="74">
        <v>10596</v>
      </c>
      <c r="D2173" s="26">
        <f t="shared" si="333"/>
        <v>155.20206476720369</v>
      </c>
      <c r="E2173" s="57">
        <f t="shared" si="334"/>
        <v>1.4647231480483551E-2</v>
      </c>
      <c r="F2173" s="26">
        <f t="shared" si="335"/>
        <v>25.165536904736683</v>
      </c>
      <c r="G2173" s="57">
        <f t="shared" si="336"/>
        <v>2.3750034828932316E-3</v>
      </c>
      <c r="H2173" s="26">
        <f t="shared" si="337"/>
        <v>180.36760167194038</v>
      </c>
      <c r="I2173" s="57">
        <f t="shared" si="338"/>
        <v>1.7022234963376782E-2</v>
      </c>
      <c r="J2173" s="14">
        <v>2168</v>
      </c>
      <c r="K2173" s="21">
        <f t="shared" si="339"/>
        <v>10570.834463095263</v>
      </c>
      <c r="L2173" s="21">
        <f t="shared" si="340"/>
        <v>10415.63239832806</v>
      </c>
      <c r="M2173" s="57">
        <f t="shared" si="341"/>
        <v>1.4900877722231929E-2</v>
      </c>
      <c r="N2173" s="57">
        <f t="shared" si="342"/>
        <v>2.4161314399667477E-3</v>
      </c>
      <c r="O2173" s="26"/>
      <c r="R2173" s="63"/>
    </row>
    <row r="2174" spans="1:18" s="2" customFormat="1" x14ac:dyDescent="0.25">
      <c r="A2174" s="72">
        <v>43006</v>
      </c>
      <c r="B2174" s="73">
        <v>20</v>
      </c>
      <c r="C2174" s="74">
        <v>10597</v>
      </c>
      <c r="D2174" s="26">
        <f t="shared" si="333"/>
        <v>155.18978500349289</v>
      </c>
      <c r="E2174" s="57">
        <f t="shared" si="334"/>
        <v>1.4644690478766905E-2</v>
      </c>
      <c r="F2174" s="26">
        <f t="shared" si="335"/>
        <v>25.167300530578636</v>
      </c>
      <c r="G2174" s="57">
        <f t="shared" si="336"/>
        <v>2.3749457894289552E-3</v>
      </c>
      <c r="H2174" s="26">
        <f t="shared" si="337"/>
        <v>180.35708553407153</v>
      </c>
      <c r="I2174" s="57">
        <f t="shared" si="338"/>
        <v>1.7019636268195859E-2</v>
      </c>
      <c r="J2174" s="14">
        <v>2169</v>
      </c>
      <c r="K2174" s="21">
        <f t="shared" si="339"/>
        <v>10571.832699469422</v>
      </c>
      <c r="L2174" s="21">
        <f t="shared" si="340"/>
        <v>10416.642914465929</v>
      </c>
      <c r="M2174" s="57">
        <f t="shared" si="341"/>
        <v>1.489825333150048E-2</v>
      </c>
      <c r="N2174" s="57">
        <f t="shared" si="342"/>
        <v>2.4160663600772945E-3</v>
      </c>
      <c r="O2174" s="26"/>
      <c r="R2174" s="63"/>
    </row>
    <row r="2175" spans="1:18" s="2" customFormat="1" x14ac:dyDescent="0.25">
      <c r="A2175" s="72">
        <v>42983</v>
      </c>
      <c r="B2175" s="73">
        <v>17</v>
      </c>
      <c r="C2175" s="74">
        <v>10624</v>
      </c>
      <c r="D2175" s="26">
        <f t="shared" si="333"/>
        <v>154.85823138330136</v>
      </c>
      <c r="E2175" s="57">
        <f t="shared" si="334"/>
        <v>1.4576264249181228E-2</v>
      </c>
      <c r="F2175" s="26">
        <f t="shared" si="335"/>
        <v>25.21491842831135</v>
      </c>
      <c r="G2175" s="57">
        <f t="shared" si="336"/>
        <v>2.3733921713395474E-3</v>
      </c>
      <c r="H2175" s="26">
        <f t="shared" si="337"/>
        <v>180.07314981161272</v>
      </c>
      <c r="I2175" s="57">
        <f t="shared" si="338"/>
        <v>1.6949656420520775E-2</v>
      </c>
      <c r="J2175" s="14">
        <v>2170</v>
      </c>
      <c r="K2175" s="21">
        <f t="shared" si="339"/>
        <v>10598.785081571688</v>
      </c>
      <c r="L2175" s="21">
        <f t="shared" si="340"/>
        <v>10443.926850188387</v>
      </c>
      <c r="M2175" s="57">
        <f t="shared" si="341"/>
        <v>1.4827586750141593E-2</v>
      </c>
      <c r="N2175" s="57">
        <f t="shared" si="342"/>
        <v>2.4143139635123471E-3</v>
      </c>
      <c r="O2175" s="26"/>
      <c r="R2175" s="63"/>
    </row>
    <row r="2176" spans="1:18" s="2" customFormat="1" x14ac:dyDescent="0.25">
      <c r="A2176" s="72">
        <v>43000</v>
      </c>
      <c r="B2176" s="73">
        <v>17</v>
      </c>
      <c r="C2176" s="74">
        <v>10634</v>
      </c>
      <c r="D2176" s="26">
        <f t="shared" si="333"/>
        <v>154.73543374619339</v>
      </c>
      <c r="E2176" s="57">
        <f t="shared" si="334"/>
        <v>1.4551009379931671E-2</v>
      </c>
      <c r="F2176" s="26">
        <f t="shared" si="335"/>
        <v>25.232554686730875</v>
      </c>
      <c r="G2176" s="57">
        <f t="shared" si="336"/>
        <v>2.3728187593314723E-3</v>
      </c>
      <c r="H2176" s="26">
        <f t="shared" si="337"/>
        <v>179.96798843292427</v>
      </c>
      <c r="I2176" s="57">
        <f t="shared" si="338"/>
        <v>1.6923828139263145E-2</v>
      </c>
      <c r="J2176" s="14">
        <v>2171</v>
      </c>
      <c r="K2176" s="21">
        <f t="shared" si="339"/>
        <v>10608.767445313269</v>
      </c>
      <c r="L2176" s="21">
        <f t="shared" si="340"/>
        <v>10454.032011567077</v>
      </c>
      <c r="M2176" s="57">
        <f t="shared" si="341"/>
        <v>1.4801507549908324E-2</v>
      </c>
      <c r="N2176" s="57">
        <f t="shared" si="342"/>
        <v>2.4136672490395858E-3</v>
      </c>
      <c r="O2176" s="26"/>
      <c r="R2176" s="63"/>
    </row>
    <row r="2177" spans="1:18" s="2" customFormat="1" x14ac:dyDescent="0.25">
      <c r="A2177" s="72">
        <v>42998</v>
      </c>
      <c r="B2177" s="73">
        <v>18</v>
      </c>
      <c r="C2177" s="74">
        <v>10649</v>
      </c>
      <c r="D2177" s="26">
        <f t="shared" si="333"/>
        <v>154.55123729053142</v>
      </c>
      <c r="E2177" s="57">
        <f t="shared" si="334"/>
        <v>1.4513216010003889E-2</v>
      </c>
      <c r="F2177" s="26">
        <f t="shared" si="335"/>
        <v>25.259009074360161</v>
      </c>
      <c r="G2177" s="57">
        <f t="shared" si="336"/>
        <v>2.3719606605653266E-3</v>
      </c>
      <c r="H2177" s="26">
        <f t="shared" si="337"/>
        <v>179.81024636489158</v>
      </c>
      <c r="I2177" s="57">
        <f t="shared" si="338"/>
        <v>1.6885176670569216E-2</v>
      </c>
      <c r="J2177" s="14">
        <v>2172</v>
      </c>
      <c r="K2177" s="21">
        <f t="shared" si="339"/>
        <v>10623.74099092564</v>
      </c>
      <c r="L2177" s="21">
        <f t="shared" si="340"/>
        <v>10469.189753635108</v>
      </c>
      <c r="M2177" s="57">
        <f t="shared" si="341"/>
        <v>1.4762483146020751E-2</v>
      </c>
      <c r="N2177" s="57">
        <f t="shared" si="342"/>
        <v>2.4126995181828412E-3</v>
      </c>
      <c r="O2177" s="26"/>
      <c r="R2177" s="63"/>
    </row>
    <row r="2178" spans="1:18" s="2" customFormat="1" x14ac:dyDescent="0.25">
      <c r="A2178" s="72">
        <v>43005</v>
      </c>
      <c r="B2178" s="73">
        <v>15</v>
      </c>
      <c r="C2178" s="74">
        <v>10700</v>
      </c>
      <c r="D2178" s="26">
        <f t="shared" si="333"/>
        <v>153.92496934128076</v>
      </c>
      <c r="E2178" s="57">
        <f t="shared" si="334"/>
        <v>1.4385511153390726E-2</v>
      </c>
      <c r="F2178" s="26">
        <f t="shared" si="335"/>
        <v>25.348953992299734</v>
      </c>
      <c r="G2178" s="57">
        <f t="shared" si="336"/>
        <v>2.3690611207756759E-3</v>
      </c>
      <c r="H2178" s="26">
        <f t="shared" si="337"/>
        <v>179.27392333358048</v>
      </c>
      <c r="I2178" s="57">
        <f t="shared" si="338"/>
        <v>1.67545722741664E-2</v>
      </c>
      <c r="J2178" s="14">
        <v>2173</v>
      </c>
      <c r="K2178" s="21">
        <f t="shared" si="339"/>
        <v>10674.651046007701</v>
      </c>
      <c r="L2178" s="21">
        <f t="shared" si="340"/>
        <v>10520.72607666642</v>
      </c>
      <c r="M2178" s="57">
        <f t="shared" si="341"/>
        <v>1.4630641290306568E-2</v>
      </c>
      <c r="N2178" s="57">
        <f t="shared" si="342"/>
        <v>2.4094300913812747E-3</v>
      </c>
      <c r="O2178" s="26"/>
      <c r="R2178" s="63"/>
    </row>
    <row r="2179" spans="1:18" s="2" customFormat="1" x14ac:dyDescent="0.25">
      <c r="A2179" s="72">
        <v>43005</v>
      </c>
      <c r="B2179" s="73">
        <v>19</v>
      </c>
      <c r="C2179" s="74">
        <v>10730</v>
      </c>
      <c r="D2179" s="26">
        <f t="shared" si="333"/>
        <v>153.55657642995683</v>
      </c>
      <c r="E2179" s="57">
        <f t="shared" si="334"/>
        <v>1.431095772879374E-2</v>
      </c>
      <c r="F2179" s="26">
        <f t="shared" si="335"/>
        <v>25.401862767558306</v>
      </c>
      <c r="G2179" s="57">
        <f t="shared" si="336"/>
        <v>2.3673683846745859E-3</v>
      </c>
      <c r="H2179" s="26">
        <f t="shared" si="337"/>
        <v>178.95843919751513</v>
      </c>
      <c r="I2179" s="57">
        <f t="shared" si="338"/>
        <v>1.6678326113468325E-2</v>
      </c>
      <c r="J2179" s="14">
        <v>2174</v>
      </c>
      <c r="K2179" s="21">
        <f t="shared" si="339"/>
        <v>10704.598137232442</v>
      </c>
      <c r="L2179" s="21">
        <f t="shared" si="340"/>
        <v>10551.041560802485</v>
      </c>
      <c r="M2179" s="57">
        <f t="shared" si="341"/>
        <v>1.4553688898395138E-2</v>
      </c>
      <c r="N2179" s="57">
        <f t="shared" si="342"/>
        <v>2.4075218186920219E-3</v>
      </c>
      <c r="O2179" s="26"/>
      <c r="R2179" s="63"/>
    </row>
    <row r="2180" spans="1:18" s="2" customFormat="1" x14ac:dyDescent="0.25">
      <c r="A2180" s="72">
        <v>42998</v>
      </c>
      <c r="B2180" s="73">
        <v>16</v>
      </c>
      <c r="C2180" s="74">
        <v>10778</v>
      </c>
      <c r="D2180" s="26">
        <f t="shared" si="333"/>
        <v>152.96714777183854</v>
      </c>
      <c r="E2180" s="57">
        <f t="shared" si="334"/>
        <v>1.4192535514180604E-2</v>
      </c>
      <c r="F2180" s="26">
        <f t="shared" si="335"/>
        <v>25.486516807972023</v>
      </c>
      <c r="G2180" s="57">
        <f t="shared" si="336"/>
        <v>2.3646796073457065E-3</v>
      </c>
      <c r="H2180" s="26">
        <f t="shared" si="337"/>
        <v>178.45366457981055</v>
      </c>
      <c r="I2180" s="57">
        <f t="shared" si="338"/>
        <v>1.6557215121526307E-2</v>
      </c>
      <c r="J2180" s="14">
        <v>2175</v>
      </c>
      <c r="K2180" s="21">
        <f t="shared" si="339"/>
        <v>10752.513483192028</v>
      </c>
      <c r="L2180" s="21">
        <f t="shared" si="340"/>
        <v>10599.546335420189</v>
      </c>
      <c r="M2180" s="57">
        <f t="shared" si="341"/>
        <v>1.4431480643720832E-2</v>
      </c>
      <c r="N2180" s="57">
        <f t="shared" si="342"/>
        <v>2.4044912868397476E-3</v>
      </c>
      <c r="O2180" s="26"/>
      <c r="R2180" s="63"/>
    </row>
    <row r="2181" spans="1:18" s="2" customFormat="1" x14ac:dyDescent="0.25">
      <c r="A2181" s="72">
        <v>43006</v>
      </c>
      <c r="B2181" s="73">
        <v>14</v>
      </c>
      <c r="C2181" s="74">
        <v>10810</v>
      </c>
      <c r="D2181" s="26">
        <f t="shared" si="333"/>
        <v>152.57419533309303</v>
      </c>
      <c r="E2181" s="57">
        <f t="shared" si="334"/>
        <v>1.4114171631183444E-2</v>
      </c>
      <c r="F2181" s="26">
        <f t="shared" si="335"/>
        <v>25.542952834914498</v>
      </c>
      <c r="G2181" s="57">
        <f t="shared" si="336"/>
        <v>2.3629003547561978E-3</v>
      </c>
      <c r="H2181" s="26">
        <f t="shared" si="337"/>
        <v>178.11714816800753</v>
      </c>
      <c r="I2181" s="57">
        <f t="shared" si="338"/>
        <v>1.6477071985939642E-2</v>
      </c>
      <c r="J2181" s="14">
        <v>2176</v>
      </c>
      <c r="K2181" s="21">
        <f t="shared" si="339"/>
        <v>10784.457047165086</v>
      </c>
      <c r="L2181" s="21">
        <f t="shared" si="340"/>
        <v>10631.882851831993</v>
      </c>
      <c r="M2181" s="57">
        <f t="shared" si="341"/>
        <v>1.4350627961142629E-2</v>
      </c>
      <c r="N2181" s="57">
        <f t="shared" si="342"/>
        <v>2.4024862943738284E-3</v>
      </c>
      <c r="O2181" s="26"/>
      <c r="R2181" s="63"/>
    </row>
    <row r="2182" spans="1:18" s="2" customFormat="1" x14ac:dyDescent="0.25">
      <c r="A2182" s="72">
        <v>42998</v>
      </c>
      <c r="B2182" s="73">
        <v>17</v>
      </c>
      <c r="C2182" s="74">
        <v>10841</v>
      </c>
      <c r="D2182" s="26">
        <f t="shared" si="333"/>
        <v>152.1935226580583</v>
      </c>
      <c r="E2182" s="57">
        <f t="shared" si="334"/>
        <v>1.4038697782313283E-2</v>
      </c>
      <c r="F2182" s="26">
        <f t="shared" si="335"/>
        <v>25.597625236015023</v>
      </c>
      <c r="G2182" s="57">
        <f t="shared" si="336"/>
        <v>2.361186720414632E-3</v>
      </c>
      <c r="H2182" s="26">
        <f t="shared" si="337"/>
        <v>177.79114789407333</v>
      </c>
      <c r="I2182" s="57">
        <f t="shared" si="338"/>
        <v>1.6399884502727915E-2</v>
      </c>
      <c r="J2182" s="14">
        <v>2177</v>
      </c>
      <c r="K2182" s="21">
        <f t="shared" si="339"/>
        <v>10815.402374763986</v>
      </c>
      <c r="L2182" s="21">
        <f t="shared" si="340"/>
        <v>10663.208852105927</v>
      </c>
      <c r="M2182" s="57">
        <f t="shared" si="341"/>
        <v>1.427276955454182E-2</v>
      </c>
      <c r="N2182" s="57">
        <f t="shared" si="342"/>
        <v>2.4005555542466589E-3</v>
      </c>
      <c r="O2182" s="26"/>
      <c r="R2182" s="63"/>
    </row>
    <row r="2183" spans="1:18" s="2" customFormat="1" x14ac:dyDescent="0.25">
      <c r="A2183" s="72">
        <v>43006</v>
      </c>
      <c r="B2183" s="73">
        <v>19</v>
      </c>
      <c r="C2183" s="74">
        <v>10841</v>
      </c>
      <c r="D2183" s="26">
        <f t="shared" ref="D2183:D2189" si="343">IF(C2183&lt;$R$7,$S$6+(C2183-$R$6)*$T$6,IF(C2183&lt;$R$8,$S$7+(C2183-$R$7)*$T$7,IF(C2183&lt;$R$9,$S$8+(C2183-$R$8)*$T$8,$S$9+(C2183-$R$9)*$T$9)))</f>
        <v>152.1935226580583</v>
      </c>
      <c r="E2183" s="57">
        <f t="shared" ref="E2183:E2189" si="344">D2183/C2183</f>
        <v>1.4038697782313283E-2</v>
      </c>
      <c r="F2183" s="26">
        <f t="shared" ref="F2183:F2189" si="345">IF(C2183&lt;$R$7,$U$6+(C2183-$R$6)*$V$6,IF(C2183&lt;$R$8,$U$7+(C2183-$R$7)*$V$7,IF(C2183&lt;$R$9,$U$8+(C2183-$R$8)*$V$8,$U$9+(C2183-$R$9)*$V$9)))</f>
        <v>25.597625236015023</v>
      </c>
      <c r="G2183" s="57">
        <f t="shared" ref="G2183:G2189" si="346">F2183/C2183</f>
        <v>2.361186720414632E-3</v>
      </c>
      <c r="H2183" s="26">
        <f t="shared" ref="H2183:H2189" si="347">D2183+F2183</f>
        <v>177.79114789407333</v>
      </c>
      <c r="I2183" s="57">
        <f t="shared" ref="I2183:I2189" si="348">H2183/C2183</f>
        <v>1.6399884502727915E-2</v>
      </c>
      <c r="J2183" s="14">
        <v>2178</v>
      </c>
      <c r="K2183" s="21">
        <f t="shared" ref="K2183:K2189" si="349">C2183-F2183</f>
        <v>10815.402374763986</v>
      </c>
      <c r="L2183" s="21">
        <f t="shared" ref="L2183:L2189" si="350">C2183-H2183</f>
        <v>10663.208852105927</v>
      </c>
      <c r="M2183" s="57">
        <f t="shared" ref="M2183:M2189" si="351">D2183/L2183</f>
        <v>1.427276955454182E-2</v>
      </c>
      <c r="N2183" s="57">
        <f t="shared" ref="N2183:N2189" si="352">F2183/L2183</f>
        <v>2.4005555542466589E-3</v>
      </c>
      <c r="O2183" s="26"/>
      <c r="R2183" s="63"/>
    </row>
    <row r="2184" spans="1:18" s="2" customFormat="1" x14ac:dyDescent="0.25">
      <c r="A2184" s="72">
        <v>43005</v>
      </c>
      <c r="B2184" s="73">
        <v>16</v>
      </c>
      <c r="C2184" s="74">
        <v>10886</v>
      </c>
      <c r="D2184" s="26">
        <f t="shared" si="343"/>
        <v>151.64093329107243</v>
      </c>
      <c r="E2184" s="57">
        <f t="shared" si="344"/>
        <v>1.3929903848160246E-2</v>
      </c>
      <c r="F2184" s="26">
        <f t="shared" si="345"/>
        <v>25.676988398902882</v>
      </c>
      <c r="G2184" s="57">
        <f t="shared" si="346"/>
        <v>2.35871655327052E-3</v>
      </c>
      <c r="H2184" s="26">
        <f t="shared" si="347"/>
        <v>177.31792168997532</v>
      </c>
      <c r="I2184" s="57">
        <f t="shared" si="348"/>
        <v>1.6288620401430767E-2</v>
      </c>
      <c r="J2184" s="14">
        <v>2179</v>
      </c>
      <c r="K2184" s="21">
        <f t="shared" si="349"/>
        <v>10860.323011601096</v>
      </c>
      <c r="L2184" s="21">
        <f t="shared" si="350"/>
        <v>10708.682078310025</v>
      </c>
      <c r="M2184" s="57">
        <f t="shared" si="351"/>
        <v>1.4160559831934372E-2</v>
      </c>
      <c r="N2184" s="57">
        <f t="shared" si="352"/>
        <v>2.3977729669377819E-3</v>
      </c>
      <c r="O2184" s="26"/>
      <c r="R2184" s="63"/>
    </row>
    <row r="2185" spans="1:18" s="2" customFormat="1" x14ac:dyDescent="0.25">
      <c r="A2185" s="72">
        <v>43005</v>
      </c>
      <c r="B2185" s="73">
        <v>18</v>
      </c>
      <c r="C2185" s="74">
        <v>10952</v>
      </c>
      <c r="D2185" s="26">
        <f t="shared" si="343"/>
        <v>150.83046888615979</v>
      </c>
      <c r="E2185" s="57">
        <f t="shared" si="344"/>
        <v>1.3771956618531755E-2</v>
      </c>
      <c r="F2185" s="26">
        <f t="shared" si="345"/>
        <v>25.793387704471741</v>
      </c>
      <c r="G2185" s="57">
        <f t="shared" si="346"/>
        <v>2.355130360159947E-3</v>
      </c>
      <c r="H2185" s="26">
        <f t="shared" si="347"/>
        <v>176.62385659063153</v>
      </c>
      <c r="I2185" s="57">
        <f t="shared" si="348"/>
        <v>1.6127086978691703E-2</v>
      </c>
      <c r="J2185" s="14">
        <v>2180</v>
      </c>
      <c r="K2185" s="21">
        <f t="shared" si="349"/>
        <v>10926.206612295528</v>
      </c>
      <c r="L2185" s="21">
        <f t="shared" si="350"/>
        <v>10775.376143409369</v>
      </c>
      <c r="M2185" s="57">
        <f t="shared" si="351"/>
        <v>1.3997698723344658E-2</v>
      </c>
      <c r="N2185" s="57">
        <f t="shared" si="352"/>
        <v>2.393734321771028E-3</v>
      </c>
      <c r="O2185" s="26"/>
      <c r="R2185" s="63"/>
    </row>
    <row r="2186" spans="1:18" s="2" customFormat="1" x14ac:dyDescent="0.25">
      <c r="A2186" s="72">
        <v>43005</v>
      </c>
      <c r="B2186" s="73">
        <v>17</v>
      </c>
      <c r="C2186" s="74">
        <v>11036</v>
      </c>
      <c r="D2186" s="26">
        <f t="shared" si="343"/>
        <v>149.79896873445279</v>
      </c>
      <c r="E2186" s="57">
        <f t="shared" si="344"/>
        <v>1.3573665162599927E-2</v>
      </c>
      <c r="F2186" s="26">
        <f t="shared" si="345"/>
        <v>25.941532275195744</v>
      </c>
      <c r="G2186" s="57">
        <f t="shared" si="346"/>
        <v>2.3506281510688423E-3</v>
      </c>
      <c r="H2186" s="26">
        <f t="shared" si="347"/>
        <v>175.74050100964854</v>
      </c>
      <c r="I2186" s="57">
        <f t="shared" si="348"/>
        <v>1.5924293313668771E-2</v>
      </c>
      <c r="J2186" s="14">
        <v>2181</v>
      </c>
      <c r="K2186" s="21">
        <f t="shared" si="349"/>
        <v>11010.058467724804</v>
      </c>
      <c r="L2186" s="21">
        <f t="shared" si="350"/>
        <v>10860.259498990352</v>
      </c>
      <c r="M2186" s="57">
        <f t="shared" si="351"/>
        <v>1.3793313939540688E-2</v>
      </c>
      <c r="N2186" s="57">
        <f t="shared" si="352"/>
        <v>2.3886659685809033E-3</v>
      </c>
      <c r="O2186" s="26"/>
      <c r="R2186" s="63"/>
    </row>
    <row r="2187" spans="1:18" s="2" customFormat="1" x14ac:dyDescent="0.25">
      <c r="A2187" s="72">
        <v>43006</v>
      </c>
      <c r="B2187" s="73">
        <v>15</v>
      </c>
      <c r="C2187" s="74">
        <v>11098</v>
      </c>
      <c r="D2187" s="26">
        <f t="shared" si="343"/>
        <v>149.03762338438335</v>
      </c>
      <c r="E2187" s="57">
        <f t="shared" si="344"/>
        <v>1.3429232599061394E-2</v>
      </c>
      <c r="F2187" s="26">
        <f t="shared" si="345"/>
        <v>26.050877077396795</v>
      </c>
      <c r="G2187" s="57">
        <f t="shared" si="346"/>
        <v>2.347348808559812E-3</v>
      </c>
      <c r="H2187" s="26">
        <f t="shared" si="347"/>
        <v>175.08850046178014</v>
      </c>
      <c r="I2187" s="57">
        <f t="shared" si="348"/>
        <v>1.5776581407621205E-2</v>
      </c>
      <c r="J2187" s="14">
        <v>2182</v>
      </c>
      <c r="K2187" s="21">
        <f t="shared" si="349"/>
        <v>11071.949122922602</v>
      </c>
      <c r="L2187" s="21">
        <f t="shared" si="350"/>
        <v>10922.911499538221</v>
      </c>
      <c r="M2187" s="57">
        <f t="shared" si="351"/>
        <v>1.3644496102589873E-2</v>
      </c>
      <c r="N2187" s="57">
        <f t="shared" si="352"/>
        <v>2.3849755697918202E-3</v>
      </c>
      <c r="O2187" s="26"/>
      <c r="R2187" s="63"/>
    </row>
    <row r="2188" spans="1:18" s="2" customFormat="1" x14ac:dyDescent="0.25">
      <c r="A2188" s="72">
        <v>43006</v>
      </c>
      <c r="B2188" s="73">
        <v>18</v>
      </c>
      <c r="C2188" s="74">
        <v>11127</v>
      </c>
      <c r="D2188" s="26">
        <f t="shared" si="343"/>
        <v>148.68151023677024</v>
      </c>
      <c r="E2188" s="57">
        <f t="shared" si="344"/>
        <v>1.3362227935361754E-2</v>
      </c>
      <c r="F2188" s="26">
        <f t="shared" si="345"/>
        <v>26.102022226813414</v>
      </c>
      <c r="G2188" s="57">
        <f t="shared" si="346"/>
        <v>2.3458274671352038E-3</v>
      </c>
      <c r="H2188" s="26">
        <f t="shared" si="347"/>
        <v>174.78353246358364</v>
      </c>
      <c r="I2188" s="57">
        <f t="shared" si="348"/>
        <v>1.5708055402496958E-2</v>
      </c>
      <c r="J2188" s="14">
        <v>2183</v>
      </c>
      <c r="K2188" s="21">
        <f t="shared" si="349"/>
        <v>11100.897977773187</v>
      </c>
      <c r="L2188" s="21">
        <f t="shared" si="350"/>
        <v>10952.216467536417</v>
      </c>
      <c r="M2188" s="57">
        <f t="shared" si="351"/>
        <v>1.3575472204870924E-2</v>
      </c>
      <c r="N2188" s="57">
        <f t="shared" si="352"/>
        <v>2.3832639086510663E-3</v>
      </c>
      <c r="O2188" s="26">
        <v>11141.732722908999</v>
      </c>
      <c r="R2188" s="63"/>
    </row>
    <row r="2189" spans="1:18" s="2" customFormat="1" x14ac:dyDescent="0.25">
      <c r="A2189" s="72">
        <v>43006</v>
      </c>
      <c r="B2189" s="73">
        <v>16</v>
      </c>
      <c r="C2189" s="74">
        <v>11283</v>
      </c>
      <c r="D2189" s="26">
        <f t="shared" si="343"/>
        <v>146.76586709788583</v>
      </c>
      <c r="E2189" s="57">
        <f t="shared" si="344"/>
        <v>1.3007698936265695E-2</v>
      </c>
      <c r="F2189" s="26">
        <f t="shared" si="345"/>
        <v>26.37714785815799</v>
      </c>
      <c r="G2189" s="57">
        <f t="shared" si="346"/>
        <v>2.3377778833783558E-3</v>
      </c>
      <c r="H2189" s="26">
        <f t="shared" si="347"/>
        <v>173.14301495604383</v>
      </c>
      <c r="I2189" s="57">
        <f t="shared" si="348"/>
        <v>1.5345476819644051E-2</v>
      </c>
      <c r="J2189" s="14">
        <v>2184</v>
      </c>
      <c r="K2189" s="21">
        <f t="shared" si="349"/>
        <v>11256.622852141842</v>
      </c>
      <c r="L2189" s="21">
        <f t="shared" si="350"/>
        <v>11109.856985043956</v>
      </c>
      <c r="M2189" s="57">
        <f t="shared" si="351"/>
        <v>1.3210419116597219E-2</v>
      </c>
      <c r="N2189" s="57">
        <f t="shared" si="352"/>
        <v>2.3742112876580499E-3</v>
      </c>
      <c r="O2189" s="26"/>
      <c r="R2189" s="63"/>
    </row>
    <row r="2190" spans="1:18" s="2" customFormat="1" x14ac:dyDescent="0.25">
      <c r="A2190" s="72">
        <v>43006</v>
      </c>
      <c r="B2190" s="73">
        <v>17</v>
      </c>
      <c r="C2190" s="74">
        <v>11327</v>
      </c>
      <c r="D2190" s="26">
        <f t="shared" ref="D2190" si="353">IF(C2190&lt;$R$7,$S$6+(C2190-$R$6)*$T$6,IF(C2190&lt;$R$8,$S$7+(C2190-$R$7)*$T$7,IF(C2190&lt;$R$9,$S$8+(C2190-$R$8)*$T$8,$S$9+(C2190-$R$9)*$T$9)))</f>
        <v>146.22555749461074</v>
      </c>
      <c r="E2190" s="57">
        <f t="shared" ref="E2190" si="354">D2190/C2190</f>
        <v>1.2909469188188465E-2</v>
      </c>
      <c r="F2190" s="26">
        <f t="shared" ref="F2190" si="355">IF(C2190&lt;$R$7,$U$6+(C2190-$R$6)*$V$6,IF(C2190&lt;$R$8,$U$7+(C2190-$R$7)*$V$7,IF(C2190&lt;$R$9,$U$8+(C2190-$R$8)*$V$8,$U$9+(C2190-$R$9)*$V$9)))</f>
        <v>26.454747395203896</v>
      </c>
      <c r="G2190" s="57">
        <f t="shared" ref="G2190" si="356">F2190/C2190</f>
        <v>2.335547576163494E-3</v>
      </c>
      <c r="H2190" s="26">
        <f t="shared" ref="H2190" si="357">D2190+F2190</f>
        <v>172.68030488981464</v>
      </c>
      <c r="I2190" s="57">
        <f t="shared" ref="I2190" si="358">H2190/C2190</f>
        <v>1.5245016764351959E-2</v>
      </c>
      <c r="J2190" s="14">
        <v>2185</v>
      </c>
      <c r="K2190" s="21">
        <f t="shared" ref="K2190" si="359">C2190-F2190</f>
        <v>11300.545252604796</v>
      </c>
      <c r="L2190" s="21">
        <f t="shared" ref="L2190" si="360">C2190-H2190</f>
        <v>11154.319695110185</v>
      </c>
      <c r="M2190" s="57">
        <f t="shared" ref="M2190" si="361">D2190/L2190</f>
        <v>1.3109321006704953E-2</v>
      </c>
      <c r="N2190" s="57">
        <f t="shared" ref="N2190" si="362">F2190/L2190</f>
        <v>2.3717042471717116E-3</v>
      </c>
      <c r="O2190" s="26"/>
      <c r="R2190" s="63"/>
    </row>
    <row r="2191" spans="1:18" s="2" customFormat="1" x14ac:dyDescent="0.25">
      <c r="A2191" s="66"/>
      <c r="B2191"/>
      <c r="C2191" s="61"/>
      <c r="D2191" s="26"/>
      <c r="E2191" s="57"/>
      <c r="F2191" s="26"/>
      <c r="G2191" s="57"/>
      <c r="H2191" s="26"/>
      <c r="I2191" s="57"/>
      <c r="J2191" s="14"/>
      <c r="K2191" s="21"/>
      <c r="L2191" s="21"/>
      <c r="M2191" s="57"/>
      <c r="N2191" s="57"/>
      <c r="O2191" s="26"/>
      <c r="R2191" s="63"/>
    </row>
    <row r="2192" spans="1:18" s="2" customFormat="1" x14ac:dyDescent="0.25">
      <c r="A2192" s="20"/>
      <c r="B2192" s="14"/>
      <c r="C2192" s="61">
        <f>SUM(C6:C2190)</f>
        <v>15375677</v>
      </c>
      <c r="D2192" s="21">
        <f>SUM(D6:D2190)</f>
        <v>284739.4286793163</v>
      </c>
      <c r="E2192" s="57">
        <f t="shared" ref="E2192" si="363">D2192/C2192</f>
        <v>1.851882220726387E-2</v>
      </c>
      <c r="F2192" s="21">
        <f>SUM(F6:F2190)</f>
        <v>39256.809817129739</v>
      </c>
      <c r="G2192" s="57">
        <f>F2192/C2192</f>
        <v>2.5531760206155304E-3</v>
      </c>
      <c r="H2192" s="21">
        <f>SUM(H6:H2190)</f>
        <v>323996.23849644611</v>
      </c>
      <c r="I2192" s="57">
        <f>H2192/C2192</f>
        <v>2.1071998227879404E-2</v>
      </c>
      <c r="J2192" s="14"/>
      <c r="K2192" s="21">
        <f>SUM(K6:K2190)</f>
        <v>15336420.190182878</v>
      </c>
      <c r="L2192" s="21">
        <f>SUM(L6:L2190)</f>
        <v>15051680.761503534</v>
      </c>
      <c r="M2192" s="57">
        <f t="shared" ref="M2192" si="364">D2192/L2192</f>
        <v>1.8917450694780298E-2</v>
      </c>
      <c r="N2192" s="57">
        <f t="shared" ref="N2192" si="365">F2192/L2192</f>
        <v>2.6081346288936518E-3</v>
      </c>
      <c r="O2192" s="26"/>
      <c r="R2192" s="63"/>
    </row>
  </sheetData>
  <mergeCells count="1">
    <mergeCell ref="A1:C1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R13"/>
  <sheetViews>
    <sheetView workbookViewId="0"/>
  </sheetViews>
  <sheetFormatPr defaultColWidth="11.7109375" defaultRowHeight="15" x14ac:dyDescent="0.25"/>
  <cols>
    <col min="1" max="1" width="28.7109375" bestFit="1" customWidth="1"/>
    <col min="15" max="15" width="6.7109375" customWidth="1"/>
    <col min="16" max="18" width="8.140625" customWidth="1"/>
    <col min="19" max="19" width="6.7109375" customWidth="1"/>
  </cols>
  <sheetData>
    <row r="1" spans="1:18" s="10" customFormat="1" x14ac:dyDescent="0.25"/>
    <row r="2" spans="1:18" s="10" customFormat="1" ht="15" customHeight="1" x14ac:dyDescent="0.25">
      <c r="C2" s="82" t="s">
        <v>19</v>
      </c>
      <c r="D2" s="83"/>
      <c r="E2" s="83"/>
      <c r="F2" s="84"/>
      <c r="G2" s="79" t="s">
        <v>20</v>
      </c>
      <c r="H2" s="80"/>
      <c r="I2" s="80"/>
      <c r="J2" s="81"/>
      <c r="K2" s="85" t="s">
        <v>21</v>
      </c>
      <c r="L2" s="86"/>
      <c r="M2" s="86"/>
      <c r="N2" s="87"/>
      <c r="P2" s="88" t="s">
        <v>30</v>
      </c>
      <c r="Q2" s="89"/>
      <c r="R2" s="90"/>
    </row>
    <row r="3" spans="1:18" s="11" customFormat="1" ht="60" x14ac:dyDescent="0.25">
      <c r="A3" s="27" t="s">
        <v>11</v>
      </c>
      <c r="B3" s="28" t="s">
        <v>29</v>
      </c>
      <c r="C3" s="3" t="s">
        <v>5</v>
      </c>
      <c r="D3" s="4" t="s">
        <v>8</v>
      </c>
      <c r="E3" s="4" t="s">
        <v>6</v>
      </c>
      <c r="F3" s="4" t="s">
        <v>7</v>
      </c>
      <c r="G3" s="29" t="s">
        <v>5</v>
      </c>
      <c r="H3" s="30" t="s">
        <v>8</v>
      </c>
      <c r="I3" s="30" t="s">
        <v>6</v>
      </c>
      <c r="J3" s="30" t="s">
        <v>7</v>
      </c>
      <c r="K3" s="41" t="s">
        <v>22</v>
      </c>
      <c r="L3" s="42" t="s">
        <v>8</v>
      </c>
      <c r="M3" s="42" t="s">
        <v>23</v>
      </c>
      <c r="N3" s="42" t="s">
        <v>24</v>
      </c>
      <c r="P3" s="28" t="s">
        <v>31</v>
      </c>
      <c r="Q3" s="28" t="s">
        <v>32</v>
      </c>
      <c r="R3" s="28" t="s">
        <v>33</v>
      </c>
    </row>
    <row r="4" spans="1:18" s="14" customFormat="1" x14ac:dyDescent="0.25">
      <c r="A4" s="16" t="s">
        <v>51</v>
      </c>
      <c r="B4" s="33">
        <v>4415.5164794900002</v>
      </c>
      <c r="C4" s="34">
        <v>124.174296141</v>
      </c>
      <c r="D4" s="37">
        <f>'Core Losses'!$B$5</f>
        <v>17.751613999999996</v>
      </c>
      <c r="E4" s="12">
        <f>D4+C4</f>
        <v>141.925910141</v>
      </c>
      <c r="F4" s="58">
        <f>E4/B4</f>
        <v>3.2142538885370144E-2</v>
      </c>
      <c r="G4" s="34">
        <v>115.316902399</v>
      </c>
      <c r="H4" s="37">
        <f>'Core Losses'!$B$4</f>
        <v>10.804472999999998</v>
      </c>
      <c r="I4" s="43">
        <f>H4+G4</f>
        <v>126.121375399</v>
      </c>
      <c r="J4" s="58">
        <f>I4/$B4</f>
        <v>2.856322153587959E-2</v>
      </c>
      <c r="K4" s="12">
        <f t="shared" ref="K4:L8" si="0">C4-G4</f>
        <v>8.8573937419999993</v>
      </c>
      <c r="L4" s="13">
        <f t="shared" si="0"/>
        <v>6.9471409999999985</v>
      </c>
      <c r="M4" s="43">
        <f>L4+K4</f>
        <v>15.804534741999998</v>
      </c>
      <c r="N4" s="58">
        <f>M4/B4</f>
        <v>3.5793173494905513E-3</v>
      </c>
      <c r="P4" s="45">
        <f>B4</f>
        <v>4415.5164794900002</v>
      </c>
      <c r="Q4" s="45">
        <f>B4+I4</f>
        <v>4541.6378548889998</v>
      </c>
      <c r="R4" s="45">
        <f>B4+E4</f>
        <v>4557.442389631</v>
      </c>
    </row>
    <row r="5" spans="1:18" s="14" customFormat="1" x14ac:dyDescent="0.25">
      <c r="A5" s="16" t="s">
        <v>52</v>
      </c>
      <c r="B5" s="33">
        <v>5410.5392456099999</v>
      </c>
      <c r="C5" s="34">
        <v>109.534361124</v>
      </c>
      <c r="D5" s="37">
        <f>'Core Losses'!$B$5</f>
        <v>17.751613999999996</v>
      </c>
      <c r="E5" s="12">
        <f>D5+C5</f>
        <v>127.285975124</v>
      </c>
      <c r="F5" s="58">
        <f>E5/B5</f>
        <v>2.352556175011155E-2</v>
      </c>
      <c r="G5" s="34">
        <v>100.826893568</v>
      </c>
      <c r="H5" s="37">
        <f>'Core Losses'!$B$4</f>
        <v>10.804472999999998</v>
      </c>
      <c r="I5" s="43">
        <f>H5+G5</f>
        <v>111.631366568</v>
      </c>
      <c r="J5" s="58">
        <f>I5/$B5</f>
        <v>2.0632207160972985E-2</v>
      </c>
      <c r="K5" s="12">
        <f t="shared" si="0"/>
        <v>8.7074675559999974</v>
      </c>
      <c r="L5" s="13">
        <f t="shared" si="0"/>
        <v>6.9471409999999985</v>
      </c>
      <c r="M5" s="43">
        <f>L5+K5</f>
        <v>15.654608555999996</v>
      </c>
      <c r="N5" s="58">
        <f>M5/B5</f>
        <v>2.8933545891385638E-3</v>
      </c>
      <c r="P5" s="46">
        <f>B5</f>
        <v>5410.5392456099999</v>
      </c>
      <c r="Q5" s="46">
        <f>B5+I5</f>
        <v>5522.1706121779998</v>
      </c>
      <c r="R5" s="46">
        <f>B5+E5</f>
        <v>5537.8252207340001</v>
      </c>
    </row>
    <row r="6" spans="1:18" s="14" customFormat="1" x14ac:dyDescent="0.25">
      <c r="A6" s="16" t="s">
        <v>53</v>
      </c>
      <c r="B6" s="33">
        <v>7766.2368164099998</v>
      </c>
      <c r="C6" s="34">
        <v>141.955745697</v>
      </c>
      <c r="D6" s="37">
        <f>'Core Losses'!$B$5</f>
        <v>17.751613999999996</v>
      </c>
      <c r="E6" s="12">
        <f>D6+C6</f>
        <v>159.70735969699999</v>
      </c>
      <c r="F6" s="58">
        <f>E6/B6</f>
        <v>2.0564317503110326E-2</v>
      </c>
      <c r="G6" s="34">
        <v>130.141523361</v>
      </c>
      <c r="H6" s="37">
        <f>'Core Losses'!$B$4</f>
        <v>10.804472999999998</v>
      </c>
      <c r="I6" s="43">
        <f>H6+G6</f>
        <v>140.945996361</v>
      </c>
      <c r="J6" s="58">
        <f>I6/$B6</f>
        <v>1.8148557621006634E-2</v>
      </c>
      <c r="K6" s="12">
        <f t="shared" si="0"/>
        <v>11.814222336</v>
      </c>
      <c r="L6" s="13">
        <f t="shared" si="0"/>
        <v>6.9471409999999985</v>
      </c>
      <c r="M6" s="43">
        <f>L6+K6</f>
        <v>18.761363335999999</v>
      </c>
      <c r="N6" s="58">
        <f>M6/B6</f>
        <v>2.4157598821036952E-3</v>
      </c>
      <c r="P6" s="46">
        <f>B6</f>
        <v>7766.2368164099998</v>
      </c>
      <c r="Q6" s="46">
        <f>B6+I6</f>
        <v>7907.1828127709996</v>
      </c>
      <c r="R6" s="46">
        <f>B6+E6</f>
        <v>7925.9441761070002</v>
      </c>
    </row>
    <row r="7" spans="1:18" s="14" customFormat="1" x14ac:dyDescent="0.25">
      <c r="A7" s="16" t="s">
        <v>54</v>
      </c>
      <c r="B7" s="33">
        <v>10123.048584</v>
      </c>
      <c r="C7" s="34">
        <v>165.66081953</v>
      </c>
      <c r="D7" s="37">
        <f>'Core Losses'!$B$5</f>
        <v>17.751613999999996</v>
      </c>
      <c r="E7" s="12">
        <f>D7+C7</f>
        <v>183.41243352999999</v>
      </c>
      <c r="F7" s="58">
        <f>E7/B7</f>
        <v>1.8118300234169851E-2</v>
      </c>
      <c r="G7" s="34">
        <v>147.95306205700001</v>
      </c>
      <c r="H7" s="37">
        <f>'Core Losses'!$B$4</f>
        <v>10.804472999999998</v>
      </c>
      <c r="I7" s="43">
        <f>H7+G7</f>
        <v>158.75753505700001</v>
      </c>
      <c r="J7" s="58">
        <f>I7/$B7</f>
        <v>1.5682779129196758E-2</v>
      </c>
      <c r="K7" s="12">
        <f t="shared" si="0"/>
        <v>17.707757472999987</v>
      </c>
      <c r="L7" s="13">
        <f t="shared" si="0"/>
        <v>6.9471409999999985</v>
      </c>
      <c r="M7" s="43">
        <f>L7+K7</f>
        <v>24.654898472999985</v>
      </c>
      <c r="N7" s="58">
        <f>M7/B7</f>
        <v>2.4355211049730931E-3</v>
      </c>
      <c r="P7" s="46">
        <f>B7</f>
        <v>10123.048584</v>
      </c>
      <c r="Q7" s="46">
        <f>B7+I7</f>
        <v>10281.806119057001</v>
      </c>
      <c r="R7" s="46">
        <f>B7+E7</f>
        <v>10306.46101753</v>
      </c>
    </row>
    <row r="8" spans="1:18" s="14" customFormat="1" x14ac:dyDescent="0.25">
      <c r="A8" s="17" t="s">
        <v>55</v>
      </c>
      <c r="B8" s="31">
        <v>10967.206359899999</v>
      </c>
      <c r="C8" s="32">
        <v>156.87592315699999</v>
      </c>
      <c r="D8" s="38">
        <f>'Core Losses'!$B$5</f>
        <v>17.751613999999996</v>
      </c>
      <c r="E8" s="18">
        <f>D8+C8</f>
        <v>174.62753715699998</v>
      </c>
      <c r="F8" s="59">
        <f>E8/B8</f>
        <v>1.59227000410515E-2</v>
      </c>
      <c r="G8" s="32">
        <v>137.69488048599999</v>
      </c>
      <c r="H8" s="38">
        <f>'Core Losses'!$B$4</f>
        <v>10.804472999999998</v>
      </c>
      <c r="I8" s="44">
        <f>H8+G8</f>
        <v>148.49935348599999</v>
      </c>
      <c r="J8" s="59">
        <f>I8/$B8</f>
        <v>1.354030813434553E-2</v>
      </c>
      <c r="K8" s="18">
        <f t="shared" si="0"/>
        <v>19.181042671</v>
      </c>
      <c r="L8" s="15">
        <f t="shared" si="0"/>
        <v>6.9471409999999985</v>
      </c>
      <c r="M8" s="44">
        <f>L8+K8</f>
        <v>26.128183670999999</v>
      </c>
      <c r="N8" s="59">
        <f>M8/B8</f>
        <v>2.38239190670597E-3</v>
      </c>
      <c r="P8" s="47">
        <f>B8</f>
        <v>10967.206359899999</v>
      </c>
      <c r="Q8" s="47">
        <f>B8+I8</f>
        <v>11115.705713386</v>
      </c>
      <c r="R8" s="47">
        <f>B8+E8</f>
        <v>11141.833897056998</v>
      </c>
    </row>
    <row r="11" spans="1:18" x14ac:dyDescent="0.25">
      <c r="A11" s="35" t="s">
        <v>25</v>
      </c>
      <c r="B11" s="36"/>
    </row>
    <row r="12" spans="1:18" x14ac:dyDescent="0.25">
      <c r="A12" s="39" t="s">
        <v>26</v>
      </c>
      <c r="B12" s="40"/>
    </row>
    <row r="13" spans="1:18" x14ac:dyDescent="0.25">
      <c r="A13" s="39" t="s">
        <v>27</v>
      </c>
      <c r="B13" s="35"/>
      <c r="E13" t="s">
        <v>28</v>
      </c>
    </row>
  </sheetData>
  <sortState ref="A4:R8">
    <sortCondition ref="B4"/>
  </sortState>
  <mergeCells count="4">
    <mergeCell ref="G2:J2"/>
    <mergeCell ref="C2:F2"/>
    <mergeCell ref="K2:N2"/>
    <mergeCell ref="P2:R2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D5"/>
  <sheetViews>
    <sheetView workbookViewId="0"/>
  </sheetViews>
  <sheetFormatPr defaultRowHeight="15" x14ac:dyDescent="0.25"/>
  <cols>
    <col min="2" max="2" width="10" style="8" bestFit="1" customWidth="1"/>
  </cols>
  <sheetData>
    <row r="1" spans="2:4" x14ac:dyDescent="0.25">
      <c r="C1" t="s">
        <v>48</v>
      </c>
      <c r="D1" t="s">
        <v>50</v>
      </c>
    </row>
    <row r="2" spans="2:4" x14ac:dyDescent="0.25">
      <c r="B2" s="9" t="s">
        <v>18</v>
      </c>
    </row>
    <row r="3" spans="2:4" x14ac:dyDescent="0.25">
      <c r="B3" s="75">
        <v>6.9471410000000002</v>
      </c>
      <c r="C3" t="s">
        <v>9</v>
      </c>
    </row>
    <row r="4" spans="2:4" x14ac:dyDescent="0.25">
      <c r="B4" s="76">
        <v>10.804472999999998</v>
      </c>
      <c r="C4" s="6" t="s">
        <v>4</v>
      </c>
      <c r="D4" s="6"/>
    </row>
    <row r="5" spans="2:4" x14ac:dyDescent="0.25">
      <c r="B5" s="8">
        <f>SUM(B3:B4)</f>
        <v>17.751613999999996</v>
      </c>
      <c r="C5" s="19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Final Loss Calculation</vt:lpstr>
      <vt:lpstr>Losses from PSSE</vt:lpstr>
      <vt:lpstr>Core Losses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Quaintance, William Harford</dc:creator>
  <cp:lastModifiedBy>Quaintance, William Harford</cp:lastModifiedBy>
  <cp:lastPrinted>2016-08-18T20:19:57Z</cp:lastPrinted>
  <dcterms:created xsi:type="dcterms:W3CDTF">2016-03-14T20:42:41Z</dcterms:created>
  <dcterms:modified xsi:type="dcterms:W3CDTF">2018-03-28T17:48:40Z</dcterms:modified>
</cp:coreProperties>
</file>