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410" yWindow="75" windowWidth="27795" windowHeight="1102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4" i="1" l="1"/>
</calcChain>
</file>

<file path=xl/sharedStrings.xml><?xml version="1.0" encoding="utf-8"?>
<sst xmlns="http://schemas.openxmlformats.org/spreadsheetml/2006/main" count="91" uniqueCount="59">
  <si>
    <t>FASB 109</t>
  </si>
  <si>
    <t>Fed. Tax</t>
  </si>
  <si>
    <t>State Tax</t>
  </si>
  <si>
    <t>AFUDC</t>
  </si>
  <si>
    <t>Lignite Mining</t>
  </si>
  <si>
    <t>182380/182381</t>
  </si>
  <si>
    <t>ARO</t>
  </si>
  <si>
    <t>Construction Finance Cost</t>
  </si>
  <si>
    <t>Postretirement Benefit Plan</t>
  </si>
  <si>
    <t>Training Cost RPS3</t>
  </si>
  <si>
    <t>182382/182392</t>
  </si>
  <si>
    <t>Tree Abstraction</t>
  </si>
  <si>
    <t>182395/182396</t>
  </si>
  <si>
    <t>AFUDC Debt Gross Up</t>
  </si>
  <si>
    <t>AFUDC Equity Gross Up</t>
  </si>
  <si>
    <t>Lignite Mining Agreement Contingency</t>
  </si>
  <si>
    <t>Rate Case Costs</t>
  </si>
  <si>
    <t>Acadia Acquisition Cost</t>
  </si>
  <si>
    <t>182306/182307</t>
  </si>
  <si>
    <t>Financing Cost</t>
  </si>
  <si>
    <t>182325/182326</t>
  </si>
  <si>
    <t>Biomass Test Burn Cost</t>
  </si>
  <si>
    <t>182321/182322</t>
  </si>
  <si>
    <t>Power Purchase Agreement Cap Cost</t>
  </si>
  <si>
    <t>AMI Deferred Reveneue Requirement</t>
  </si>
  <si>
    <t>182331/182332</t>
  </si>
  <si>
    <t>Production OM Expense</t>
  </si>
  <si>
    <t>182304/182305</t>
  </si>
  <si>
    <t>Acadia FRP Trueup</t>
  </si>
  <si>
    <t>182323/182324</t>
  </si>
  <si>
    <t>Energy Efficiency</t>
  </si>
  <si>
    <t>MISO Integration Cost</t>
  </si>
  <si>
    <t>182372/182373</t>
  </si>
  <si>
    <t>Coughlin Transaction Cost</t>
  </si>
  <si>
    <t>182374/182375</t>
  </si>
  <si>
    <t>Corporate Franchise Tax</t>
  </si>
  <si>
    <t>Other</t>
  </si>
  <si>
    <t>182398/182399</t>
  </si>
  <si>
    <t>Reg Asset</t>
  </si>
  <si>
    <t>12/31/15 Balance</t>
  </si>
  <si>
    <t>Total</t>
  </si>
  <si>
    <t>No - Offsets are booked to tax liability account</t>
  </si>
  <si>
    <t>No - Offsets are booked to Reg Liability</t>
  </si>
  <si>
    <t>Yes- Power Plant Depreciation hits account 411%%%</t>
  </si>
  <si>
    <t>Yes - Offsets are booked to 501125 (OPS-Recov DPS Lignite Exp)</t>
  </si>
  <si>
    <t>Offset hits Income Statement</t>
  </si>
  <si>
    <t>Yes - PP depreciation entries are booked to 403100</t>
  </si>
  <si>
    <t>Yes - Amortized to 406%%%</t>
  </si>
  <si>
    <t>Yes - Amortized to 926240</t>
  </si>
  <si>
    <t>Yes - Amortized to 407300</t>
  </si>
  <si>
    <t>Yes - PP Depreciates</t>
  </si>
  <si>
    <t>No - In 2016, Contingency unwound by reducing Reg asset and Reg Liab.</t>
  </si>
  <si>
    <t>No - No balance at 12/31/15 and no activity in 2016</t>
  </si>
  <si>
    <t>Yes - Amortized to 428000</t>
  </si>
  <si>
    <t>No - While this is amortized to an expense account (441120), it was fully amortized as of June 30, 2016.</t>
  </si>
  <si>
    <t>Yes - Amortized to 566000</t>
  </si>
  <si>
    <t>Included in Attachment O</t>
  </si>
  <si>
    <t>No</t>
  </si>
  <si>
    <t>Yes. Per Row 150 on Tab "nonlevelized-IOU" Cleco includes A&amp;G (which includes Pension), however only a 4.267% allocator is used for transmission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</si>
</sst>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right"/>
    </xf>
    <xf numFmtId="164" fontId="2" fillId="0" borderId="0" xfId="1" applyNumberFormat="1" applyFont="1"/>
    <xf numFmtId="0" fontId="0" fillId="0" borderId="1" xfId="0" applyFont="1" applyBorder="1"/>
    <xf numFmtId="10" fontId="0" fillId="0" borderId="0" xfId="2" applyNumberFormat="1" applyFont="1"/>
    <xf numFmtId="164" fontId="0" fillId="0" borderId="0" xfId="1" applyNumberFormat="1" applyFont="1" applyFill="1"/>
    <xf numFmtId="164" fontId="1" fillId="0" borderId="1" xfId="1" applyNumberFormat="1" applyFont="1" applyFill="1" applyBorder="1"/>
    <xf numFmtId="164" fontId="0" fillId="0" borderId="1" xfId="1" applyNumberFormat="1" applyFont="1" applyFill="1" applyBorder="1"/>
    <xf numFmtId="0" fontId="0" fillId="0" borderId="0" xfId="0" applyFill="1"/>
    <xf numFmtId="0" fontId="0" fillId="0" borderId="1" xfId="0" applyFill="1" applyBorder="1"/>
    <xf numFmtId="0" fontId="0" fillId="0" borderId="0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abSelected="1" topLeftCell="A58" workbookViewId="0">
      <selection activeCell="E11" sqref="E11"/>
    </sheetView>
  </sheetViews>
  <sheetFormatPr defaultRowHeight="15" x14ac:dyDescent="0.25"/>
  <cols>
    <col min="1" max="1" width="23.28515625" customWidth="1"/>
    <col min="2" max="2" width="12.85546875" customWidth="1"/>
    <col min="3" max="3" width="33" bestFit="1" customWidth="1"/>
    <col min="4" max="4" width="3.28515625" customWidth="1"/>
    <col min="5" max="5" width="93.42578125" bestFit="1" customWidth="1"/>
    <col min="6" max="6" width="2.7109375" customWidth="1"/>
    <col min="7" max="7" width="72.42578125" customWidth="1"/>
  </cols>
  <sheetData>
    <row r="1" spans="1:9" ht="28.5" x14ac:dyDescent="0.45">
      <c r="A1" s="15" t="s">
        <v>38</v>
      </c>
      <c r="B1" s="3"/>
      <c r="C1" s="15" t="s">
        <v>39</v>
      </c>
      <c r="D1" s="3"/>
      <c r="E1" s="15" t="s">
        <v>45</v>
      </c>
      <c r="G1" s="3" t="s">
        <v>56</v>
      </c>
    </row>
    <row r="2" spans="1:9" x14ac:dyDescent="0.25">
      <c r="A2" s="2" t="s">
        <v>0</v>
      </c>
    </row>
    <row r="3" spans="1:9" x14ac:dyDescent="0.25">
      <c r="A3">
        <v>182310</v>
      </c>
      <c r="B3" t="s">
        <v>1</v>
      </c>
      <c r="C3" s="1">
        <v>5613682</v>
      </c>
      <c r="E3" t="s">
        <v>41</v>
      </c>
      <c r="G3" t="s">
        <v>57</v>
      </c>
    </row>
    <row r="4" spans="1:9" x14ac:dyDescent="0.25">
      <c r="A4">
        <v>182320</v>
      </c>
      <c r="B4" t="s">
        <v>2</v>
      </c>
      <c r="C4" s="1">
        <v>109495392</v>
      </c>
      <c r="E4" t="s">
        <v>42</v>
      </c>
    </row>
    <row r="5" spans="1:9" x14ac:dyDescent="0.25">
      <c r="A5" s="3">
        <v>182360</v>
      </c>
      <c r="B5" s="3" t="s">
        <v>3</v>
      </c>
      <c r="C5" s="4">
        <v>127091615</v>
      </c>
      <c r="D5" s="3"/>
      <c r="E5" s="3" t="s">
        <v>43</v>
      </c>
      <c r="F5" s="3"/>
      <c r="G5" s="3"/>
      <c r="H5" s="3"/>
      <c r="I5" s="3"/>
    </row>
    <row r="6" spans="1:9" x14ac:dyDescent="0.25">
      <c r="C6" s="1"/>
    </row>
    <row r="7" spans="1:9" x14ac:dyDescent="0.25">
      <c r="A7" s="2" t="s">
        <v>4</v>
      </c>
      <c r="C7" s="1"/>
      <c r="G7" t="s">
        <v>57</v>
      </c>
    </row>
    <row r="8" spans="1:9" x14ac:dyDescent="0.25">
      <c r="A8" s="5" t="s">
        <v>5</v>
      </c>
      <c r="B8" s="3"/>
      <c r="C8" s="4">
        <v>8921429</v>
      </c>
      <c r="D8" s="3"/>
      <c r="E8" s="3" t="s">
        <v>44</v>
      </c>
      <c r="F8" s="3"/>
      <c r="G8" s="3"/>
      <c r="H8" s="3"/>
      <c r="I8" s="3"/>
    </row>
    <row r="9" spans="1:9" x14ac:dyDescent="0.25">
      <c r="C9" s="1"/>
    </row>
    <row r="10" spans="1:9" x14ac:dyDescent="0.25">
      <c r="A10" s="2" t="s">
        <v>6</v>
      </c>
      <c r="C10" s="1"/>
      <c r="G10" t="s">
        <v>57</v>
      </c>
    </row>
    <row r="11" spans="1:9" x14ac:dyDescent="0.25">
      <c r="A11" s="3">
        <v>182350</v>
      </c>
      <c r="B11" s="3"/>
      <c r="C11" s="4">
        <v>2462086</v>
      </c>
      <c r="D11" s="3"/>
      <c r="E11" s="3" t="s">
        <v>46</v>
      </c>
      <c r="F11" s="3"/>
      <c r="G11" s="3"/>
      <c r="H11" s="3"/>
      <c r="I11" s="3"/>
    </row>
    <row r="12" spans="1:9" x14ac:dyDescent="0.25">
      <c r="C12" s="1"/>
    </row>
    <row r="13" spans="1:9" x14ac:dyDescent="0.25">
      <c r="A13" s="2" t="s">
        <v>7</v>
      </c>
      <c r="G13" t="s">
        <v>57</v>
      </c>
    </row>
    <row r="14" spans="1:9" x14ac:dyDescent="0.25">
      <c r="A14" s="3">
        <v>182390</v>
      </c>
      <c r="B14" s="3"/>
      <c r="C14" s="4">
        <v>5221137</v>
      </c>
      <c r="D14" s="3"/>
      <c r="E14" s="3" t="s">
        <v>47</v>
      </c>
      <c r="F14" s="3"/>
      <c r="G14" s="3"/>
      <c r="H14" s="3"/>
      <c r="I14" s="3"/>
    </row>
    <row r="15" spans="1:9" x14ac:dyDescent="0.25">
      <c r="C15" s="1"/>
    </row>
    <row r="16" spans="1:9" ht="15" customHeight="1" x14ac:dyDescent="0.25">
      <c r="A16" s="2" t="s">
        <v>8</v>
      </c>
      <c r="G16" s="17" t="s">
        <v>58</v>
      </c>
    </row>
    <row r="17" spans="1:9" x14ac:dyDescent="0.25">
      <c r="A17" s="3">
        <v>182370</v>
      </c>
      <c r="B17" s="3"/>
      <c r="C17" s="4">
        <v>150274212</v>
      </c>
      <c r="D17" s="3"/>
      <c r="E17" s="3" t="s">
        <v>48</v>
      </c>
      <c r="F17" s="3"/>
      <c r="G17" s="16"/>
      <c r="H17" s="3"/>
      <c r="I17" s="3"/>
    </row>
    <row r="18" spans="1:9" x14ac:dyDescent="0.25">
      <c r="C18" s="1"/>
    </row>
    <row r="19" spans="1:9" x14ac:dyDescent="0.25">
      <c r="A19" s="2" t="s">
        <v>9</v>
      </c>
      <c r="C19" s="1"/>
      <c r="G19" t="s">
        <v>57</v>
      </c>
    </row>
    <row r="20" spans="1:9" x14ac:dyDescent="0.25">
      <c r="A20" s="5" t="s">
        <v>10</v>
      </c>
      <c r="B20" s="3"/>
      <c r="C20" s="4">
        <v>6863286</v>
      </c>
      <c r="D20" s="3"/>
      <c r="E20" s="3" t="s">
        <v>49</v>
      </c>
      <c r="F20" s="3"/>
      <c r="G20" s="3"/>
      <c r="H20" s="3"/>
      <c r="I20" s="3"/>
    </row>
    <row r="21" spans="1:9" x14ac:dyDescent="0.25">
      <c r="C21" s="1"/>
    </row>
    <row r="22" spans="1:9" x14ac:dyDescent="0.25">
      <c r="A22" s="2" t="s">
        <v>11</v>
      </c>
      <c r="C22" s="1"/>
      <c r="G22" t="s">
        <v>57</v>
      </c>
    </row>
    <row r="23" spans="1:9" x14ac:dyDescent="0.25">
      <c r="A23" s="5" t="s">
        <v>12</v>
      </c>
      <c r="B23" s="3"/>
      <c r="C23" s="4">
        <v>6317536</v>
      </c>
      <c r="D23" s="3"/>
      <c r="E23" s="3" t="s">
        <v>49</v>
      </c>
      <c r="F23" s="3"/>
      <c r="G23" s="3"/>
      <c r="H23" s="3"/>
      <c r="I23" s="3"/>
    </row>
    <row r="24" spans="1:9" x14ac:dyDescent="0.25">
      <c r="C24" s="1"/>
    </row>
    <row r="25" spans="1:9" x14ac:dyDescent="0.25">
      <c r="A25" s="2" t="s">
        <v>13</v>
      </c>
      <c r="G25" t="s">
        <v>57</v>
      </c>
    </row>
    <row r="26" spans="1:9" x14ac:dyDescent="0.25">
      <c r="A26" s="3">
        <v>182362</v>
      </c>
      <c r="B26" s="3"/>
      <c r="C26" s="4">
        <v>24490690</v>
      </c>
      <c r="D26" s="3"/>
      <c r="E26" s="3" t="s">
        <v>50</v>
      </c>
      <c r="F26" s="3"/>
      <c r="G26" s="3"/>
      <c r="H26" s="3"/>
      <c r="I26" s="3"/>
    </row>
    <row r="27" spans="1:9" x14ac:dyDescent="0.25">
      <c r="C27" s="1"/>
    </row>
    <row r="28" spans="1:9" x14ac:dyDescent="0.25">
      <c r="A28" s="2" t="s">
        <v>14</v>
      </c>
      <c r="G28" t="s">
        <v>57</v>
      </c>
    </row>
    <row r="29" spans="1:9" x14ac:dyDescent="0.25">
      <c r="A29" s="3">
        <v>182364</v>
      </c>
      <c r="B29" s="3"/>
      <c r="C29" s="4">
        <v>71444343</v>
      </c>
      <c r="D29" s="3"/>
      <c r="E29" s="3" t="s">
        <v>50</v>
      </c>
      <c r="F29" s="3"/>
      <c r="G29" s="3"/>
      <c r="H29" s="3"/>
      <c r="I29" s="3"/>
    </row>
    <row r="30" spans="1:9" x14ac:dyDescent="0.25">
      <c r="C30" s="1"/>
    </row>
    <row r="31" spans="1:9" x14ac:dyDescent="0.25">
      <c r="A31" s="2" t="s">
        <v>15</v>
      </c>
      <c r="G31" t="s">
        <v>57</v>
      </c>
    </row>
    <row r="32" spans="1:9" x14ac:dyDescent="0.25">
      <c r="A32" s="3">
        <v>182340</v>
      </c>
      <c r="B32" s="3"/>
      <c r="C32" s="4">
        <v>3781374</v>
      </c>
      <c r="D32" s="3"/>
      <c r="E32" s="3" t="s">
        <v>51</v>
      </c>
      <c r="F32" s="3"/>
      <c r="G32" s="3"/>
      <c r="H32" s="3"/>
      <c r="I32" s="3"/>
    </row>
    <row r="33" spans="1:9" x14ac:dyDescent="0.25">
      <c r="C33" s="1"/>
    </row>
    <row r="34" spans="1:9" x14ac:dyDescent="0.25">
      <c r="A34" s="2" t="s">
        <v>16</v>
      </c>
      <c r="C34" s="1"/>
      <c r="G34" t="s">
        <v>57</v>
      </c>
    </row>
    <row r="35" spans="1:9" x14ac:dyDescent="0.25">
      <c r="A35" s="3">
        <v>182300</v>
      </c>
      <c r="B35" s="3"/>
      <c r="C35" s="4">
        <v>0</v>
      </c>
      <c r="D35" s="3"/>
      <c r="E35" s="3" t="s">
        <v>52</v>
      </c>
      <c r="F35" s="3"/>
      <c r="G35" s="3"/>
      <c r="H35" s="3"/>
      <c r="I35" s="3"/>
    </row>
    <row r="36" spans="1:9" x14ac:dyDescent="0.25">
      <c r="C36" s="1"/>
    </row>
    <row r="37" spans="1:9" x14ac:dyDescent="0.25">
      <c r="A37" s="2" t="s">
        <v>17</v>
      </c>
      <c r="G37" t="s">
        <v>57</v>
      </c>
    </row>
    <row r="38" spans="1:9" x14ac:dyDescent="0.25">
      <c r="A38" s="5" t="s">
        <v>18</v>
      </c>
      <c r="B38" s="3"/>
      <c r="C38" s="4">
        <v>2547502</v>
      </c>
      <c r="D38" s="3"/>
      <c r="E38" s="3" t="s">
        <v>49</v>
      </c>
      <c r="F38" s="3"/>
      <c r="G38" s="3"/>
      <c r="H38" s="3"/>
      <c r="I38" s="3"/>
    </row>
    <row r="39" spans="1:9" x14ac:dyDescent="0.25">
      <c r="C39" s="1"/>
    </row>
    <row r="40" spans="1:9" x14ac:dyDescent="0.25">
      <c r="A40" s="2" t="s">
        <v>19</v>
      </c>
      <c r="G40" t="s">
        <v>57</v>
      </c>
    </row>
    <row r="41" spans="1:9" x14ac:dyDescent="0.25">
      <c r="A41" s="5" t="s">
        <v>20</v>
      </c>
      <c r="B41" s="3"/>
      <c r="C41" s="4">
        <v>9032400</v>
      </c>
      <c r="D41" s="3"/>
      <c r="E41" s="3" t="s">
        <v>53</v>
      </c>
      <c r="F41" s="3"/>
      <c r="G41" s="3"/>
      <c r="H41" s="3"/>
      <c r="I41" s="3"/>
    </row>
    <row r="42" spans="1:9" x14ac:dyDescent="0.25">
      <c r="C42" s="1"/>
    </row>
    <row r="43" spans="1:9" x14ac:dyDescent="0.25">
      <c r="A43" s="2" t="s">
        <v>21</v>
      </c>
      <c r="C43" s="1"/>
      <c r="G43" t="s">
        <v>57</v>
      </c>
    </row>
    <row r="44" spans="1:9" x14ac:dyDescent="0.25">
      <c r="A44" s="5" t="s">
        <v>22</v>
      </c>
      <c r="B44" s="3"/>
      <c r="C44" s="4">
        <v>50229</v>
      </c>
      <c r="D44" s="3"/>
      <c r="E44" s="3" t="s">
        <v>49</v>
      </c>
      <c r="F44" s="3"/>
      <c r="G44" s="3"/>
      <c r="H44" s="3"/>
      <c r="I44" s="3"/>
    </row>
    <row r="45" spans="1:9" x14ac:dyDescent="0.25">
      <c r="C45" s="1"/>
    </row>
    <row r="46" spans="1:9" x14ac:dyDescent="0.25">
      <c r="A46" s="2" t="s">
        <v>23</v>
      </c>
      <c r="C46" s="1"/>
      <c r="G46" t="s">
        <v>57</v>
      </c>
    </row>
    <row r="47" spans="1:9" x14ac:dyDescent="0.25">
      <c r="A47" s="3">
        <v>182328</v>
      </c>
      <c r="B47" s="3"/>
      <c r="C47" s="4"/>
      <c r="D47" s="3"/>
      <c r="E47" s="3" t="s">
        <v>52</v>
      </c>
      <c r="F47" s="3"/>
      <c r="G47" s="3"/>
      <c r="H47" s="3"/>
      <c r="I47" s="3"/>
    </row>
    <row r="48" spans="1:9" x14ac:dyDescent="0.25">
      <c r="C48" s="1"/>
    </row>
    <row r="49" spans="1:9" x14ac:dyDescent="0.25">
      <c r="A49" s="2" t="s">
        <v>24</v>
      </c>
      <c r="G49" t="s">
        <v>57</v>
      </c>
    </row>
    <row r="50" spans="1:9" x14ac:dyDescent="0.25">
      <c r="A50" s="5" t="s">
        <v>25</v>
      </c>
      <c r="B50" s="3"/>
      <c r="C50" s="4">
        <v>5317550</v>
      </c>
      <c r="D50" s="3"/>
      <c r="E50" s="3" t="s">
        <v>49</v>
      </c>
      <c r="F50" s="3"/>
      <c r="G50" s="3"/>
      <c r="H50" s="3"/>
      <c r="I50" s="3"/>
    </row>
    <row r="51" spans="1:9" x14ac:dyDescent="0.25">
      <c r="C51" s="1"/>
    </row>
    <row r="52" spans="1:9" x14ac:dyDescent="0.25">
      <c r="A52" s="2" t="s">
        <v>26</v>
      </c>
      <c r="G52" t="s">
        <v>57</v>
      </c>
    </row>
    <row r="53" spans="1:9" x14ac:dyDescent="0.25">
      <c r="A53" s="5" t="s">
        <v>27</v>
      </c>
      <c r="B53" s="3"/>
      <c r="C53" s="4">
        <v>12435732</v>
      </c>
      <c r="D53" s="3"/>
      <c r="E53" s="3" t="s">
        <v>49</v>
      </c>
      <c r="F53" s="3"/>
      <c r="G53" s="3"/>
      <c r="H53" s="3"/>
      <c r="I53" s="3"/>
    </row>
    <row r="54" spans="1:9" x14ac:dyDescent="0.25">
      <c r="C54" s="1"/>
    </row>
    <row r="55" spans="1:9" x14ac:dyDescent="0.25">
      <c r="A55" s="2" t="s">
        <v>28</v>
      </c>
      <c r="C55" s="9"/>
      <c r="D55" s="12"/>
      <c r="E55" s="12"/>
      <c r="G55" t="s">
        <v>57</v>
      </c>
    </row>
    <row r="56" spans="1:9" x14ac:dyDescent="0.25">
      <c r="A56" s="5" t="s">
        <v>29</v>
      </c>
      <c r="B56" s="3"/>
      <c r="C56" s="11">
        <v>377000</v>
      </c>
      <c r="D56" s="13"/>
      <c r="E56" s="13" t="s">
        <v>54</v>
      </c>
      <c r="F56" s="3"/>
      <c r="G56" s="3"/>
      <c r="H56" s="3"/>
      <c r="I56" s="3"/>
    </row>
    <row r="57" spans="1:9" x14ac:dyDescent="0.25">
      <c r="C57" s="9"/>
    </row>
    <row r="58" spans="1:9" x14ac:dyDescent="0.25">
      <c r="A58" s="2" t="s">
        <v>30</v>
      </c>
      <c r="C58" s="9"/>
      <c r="G58" t="s">
        <v>57</v>
      </c>
    </row>
    <row r="59" spans="1:9" x14ac:dyDescent="0.25">
      <c r="A59" s="3">
        <v>182335</v>
      </c>
      <c r="B59" s="3"/>
      <c r="C59" s="11">
        <v>0</v>
      </c>
      <c r="D59" s="3"/>
      <c r="E59" s="3" t="s">
        <v>52</v>
      </c>
      <c r="F59" s="3"/>
      <c r="G59" s="3"/>
      <c r="H59" s="3"/>
      <c r="I59" s="3"/>
    </row>
    <row r="60" spans="1:9" x14ac:dyDescent="0.25">
      <c r="C60" s="9"/>
    </row>
    <row r="61" spans="1:9" x14ac:dyDescent="0.25">
      <c r="A61" s="2" t="s">
        <v>31</v>
      </c>
      <c r="C61" s="9"/>
      <c r="G61" s="16" t="s">
        <v>57</v>
      </c>
    </row>
    <row r="62" spans="1:9" x14ac:dyDescent="0.25">
      <c r="A62" s="5" t="s">
        <v>32</v>
      </c>
      <c r="B62" s="3"/>
      <c r="C62" s="11">
        <v>2339509</v>
      </c>
      <c r="D62" s="3"/>
      <c r="E62" s="3" t="s">
        <v>55</v>
      </c>
      <c r="F62" s="3"/>
      <c r="G62" s="16"/>
      <c r="H62" s="3"/>
      <c r="I62" s="3"/>
    </row>
    <row r="63" spans="1:9" x14ac:dyDescent="0.25">
      <c r="C63" s="9"/>
    </row>
    <row r="64" spans="1:9" x14ac:dyDescent="0.25">
      <c r="A64" s="2" t="s">
        <v>33</v>
      </c>
      <c r="C64" s="9"/>
      <c r="G64" t="s">
        <v>57</v>
      </c>
    </row>
    <row r="65" spans="1:10" x14ac:dyDescent="0.25">
      <c r="A65" s="3" t="s">
        <v>34</v>
      </c>
      <c r="B65" s="3"/>
      <c r="C65" s="11">
        <v>1029718</v>
      </c>
      <c r="D65" s="3"/>
      <c r="E65" s="3" t="s">
        <v>49</v>
      </c>
      <c r="F65" s="3"/>
      <c r="G65" s="3"/>
      <c r="H65" s="3"/>
      <c r="I65" s="3"/>
    </row>
    <row r="66" spans="1:10" x14ac:dyDescent="0.25">
      <c r="C66" s="9"/>
    </row>
    <row r="67" spans="1:10" x14ac:dyDescent="0.25">
      <c r="A67" s="2" t="s">
        <v>35</v>
      </c>
      <c r="C67" s="9"/>
      <c r="G67" t="s">
        <v>57</v>
      </c>
    </row>
    <row r="68" spans="1:10" x14ac:dyDescent="0.25">
      <c r="A68" s="3">
        <v>182376</v>
      </c>
      <c r="B68" s="3"/>
      <c r="C68" s="11">
        <v>860370</v>
      </c>
      <c r="D68" s="3"/>
      <c r="E68" s="3" t="s">
        <v>49</v>
      </c>
      <c r="F68" s="3"/>
      <c r="G68" s="3"/>
      <c r="H68" s="3"/>
      <c r="I68" s="3"/>
    </row>
    <row r="69" spans="1:10" x14ac:dyDescent="0.25">
      <c r="C69" s="9"/>
    </row>
    <row r="70" spans="1:10" x14ac:dyDescent="0.25">
      <c r="A70" s="2" t="s">
        <v>36</v>
      </c>
      <c r="C70" s="9"/>
      <c r="G70" t="s">
        <v>57</v>
      </c>
    </row>
    <row r="71" spans="1:10" x14ac:dyDescent="0.25">
      <c r="A71" s="7" t="s">
        <v>37</v>
      </c>
      <c r="B71" s="7"/>
      <c r="C71" s="10">
        <v>356798</v>
      </c>
      <c r="D71" s="7"/>
      <c r="E71" s="3" t="s">
        <v>49</v>
      </c>
      <c r="F71" s="7"/>
      <c r="G71" s="7"/>
      <c r="H71" s="7"/>
      <c r="I71" s="7"/>
      <c r="J71" s="14"/>
    </row>
    <row r="72" spans="1:10" x14ac:dyDescent="0.25">
      <c r="C72" s="1"/>
    </row>
    <row r="73" spans="1:10" x14ac:dyDescent="0.25">
      <c r="C73" s="1"/>
    </row>
    <row r="74" spans="1:10" x14ac:dyDescent="0.25">
      <c r="A74" s="2" t="s">
        <v>40</v>
      </c>
      <c r="C74" s="6">
        <f>SUM(C3:C71)</f>
        <v>556323590</v>
      </c>
    </row>
    <row r="75" spans="1:10" x14ac:dyDescent="0.25">
      <c r="C75" s="1"/>
    </row>
    <row r="76" spans="1:10" x14ac:dyDescent="0.25">
      <c r="C76" s="1"/>
    </row>
    <row r="77" spans="1:10" x14ac:dyDescent="0.25">
      <c r="C77" s="8"/>
    </row>
    <row r="78" spans="1:10" x14ac:dyDescent="0.25">
      <c r="C78" s="1"/>
    </row>
    <row r="79" spans="1:10" x14ac:dyDescent="0.25">
      <c r="C79" s="1"/>
    </row>
    <row r="80" spans="1:10" x14ac:dyDescent="0.25">
      <c r="C80" s="1"/>
    </row>
    <row r="81" spans="3:3" x14ac:dyDescent="0.25">
      <c r="C81" s="1"/>
    </row>
    <row r="82" spans="3:3" x14ac:dyDescent="0.25">
      <c r="C82" s="1"/>
    </row>
    <row r="83" spans="3:3" x14ac:dyDescent="0.25">
      <c r="C83" s="1"/>
    </row>
    <row r="84" spans="3:3" x14ac:dyDescent="0.25">
      <c r="C84" s="1"/>
    </row>
    <row r="85" spans="3:3" x14ac:dyDescent="0.25">
      <c r="C85" s="1"/>
    </row>
    <row r="86" spans="3:3" x14ac:dyDescent="0.25">
      <c r="C86" s="1"/>
    </row>
    <row r="87" spans="3:3" x14ac:dyDescent="0.25">
      <c r="C87" s="1"/>
    </row>
    <row r="88" spans="3:3" x14ac:dyDescent="0.25">
      <c r="C88" s="1"/>
    </row>
    <row r="89" spans="3:3" x14ac:dyDescent="0.25">
      <c r="C89" s="1"/>
    </row>
    <row r="90" spans="3:3" x14ac:dyDescent="0.25">
      <c r="C90" s="1"/>
    </row>
    <row r="91" spans="3:3" x14ac:dyDescent="0.25">
      <c r="C91" s="1"/>
    </row>
    <row r="92" spans="3:3" x14ac:dyDescent="0.25">
      <c r="C92" s="1"/>
    </row>
    <row r="93" spans="3:3" x14ac:dyDescent="0.25">
      <c r="C93" s="1"/>
    </row>
    <row r="94" spans="3:3" x14ac:dyDescent="0.25">
      <c r="C94" s="1"/>
    </row>
    <row r="95" spans="3:3" x14ac:dyDescent="0.25">
      <c r="C95" s="1"/>
    </row>
    <row r="96" spans="3:3" x14ac:dyDescent="0.25">
      <c r="C96" s="1"/>
    </row>
    <row r="97" spans="3:3" x14ac:dyDescent="0.25">
      <c r="C97" s="1"/>
    </row>
    <row r="98" spans="3:3" x14ac:dyDescent="0.25">
      <c r="C98" s="1"/>
    </row>
    <row r="99" spans="3:3" x14ac:dyDescent="0.25">
      <c r="C99" s="1"/>
    </row>
    <row r="100" spans="3:3" x14ac:dyDescent="0.25">
      <c r="C100" s="1"/>
    </row>
    <row r="101" spans="3:3" x14ac:dyDescent="0.25">
      <c r="C101" s="1"/>
    </row>
    <row r="102" spans="3:3" x14ac:dyDescent="0.25">
      <c r="C102" s="1"/>
    </row>
    <row r="103" spans="3:3" x14ac:dyDescent="0.25">
      <c r="C103" s="1"/>
    </row>
    <row r="104" spans="3:3" x14ac:dyDescent="0.25">
      <c r="C104" s="1"/>
    </row>
    <row r="105" spans="3:3" x14ac:dyDescent="0.25">
      <c r="C105" s="1"/>
    </row>
    <row r="106" spans="3:3" x14ac:dyDescent="0.25">
      <c r="C106" s="1"/>
    </row>
    <row r="107" spans="3:3" x14ac:dyDescent="0.25">
      <c r="C107" s="1"/>
    </row>
    <row r="108" spans="3:3" x14ac:dyDescent="0.25">
      <c r="C108" s="1"/>
    </row>
    <row r="109" spans="3:3" x14ac:dyDescent="0.25">
      <c r="C109" s="1"/>
    </row>
    <row r="110" spans="3:3" x14ac:dyDescent="0.25">
      <c r="C110" s="1"/>
    </row>
    <row r="111" spans="3:3" x14ac:dyDescent="0.25">
      <c r="C111" s="1"/>
    </row>
    <row r="112" spans="3:3" x14ac:dyDescent="0.25">
      <c r="C112" s="1"/>
    </row>
    <row r="113" spans="3:3" x14ac:dyDescent="0.25">
      <c r="C113" s="1"/>
    </row>
    <row r="114" spans="3:3" x14ac:dyDescent="0.25">
      <c r="C114" s="1"/>
    </row>
    <row r="115" spans="3:3" x14ac:dyDescent="0.25">
      <c r="C115" s="1"/>
    </row>
    <row r="116" spans="3:3" x14ac:dyDescent="0.25">
      <c r="C116" s="1"/>
    </row>
    <row r="117" spans="3:3" x14ac:dyDescent="0.25">
      <c r="C117" s="1"/>
    </row>
    <row r="118" spans="3:3" x14ac:dyDescent="0.25">
      <c r="C118" s="1"/>
    </row>
    <row r="119" spans="3:3" x14ac:dyDescent="0.25">
      <c r="C119" s="1"/>
    </row>
    <row r="120" spans="3:3" x14ac:dyDescent="0.25">
      <c r="C120" s="1"/>
    </row>
    <row r="121" spans="3:3" x14ac:dyDescent="0.25">
      <c r="C121" s="1"/>
    </row>
    <row r="122" spans="3:3" x14ac:dyDescent="0.25">
      <c r="C122" s="1"/>
    </row>
    <row r="123" spans="3:3" x14ac:dyDescent="0.25">
      <c r="C123" s="1"/>
    </row>
    <row r="124" spans="3:3" x14ac:dyDescent="0.25">
      <c r="C124" s="1"/>
    </row>
    <row r="125" spans="3:3" x14ac:dyDescent="0.25">
      <c r="C125" s="1"/>
    </row>
    <row r="126" spans="3:3" x14ac:dyDescent="0.25">
      <c r="C126" s="1"/>
    </row>
    <row r="127" spans="3:3" x14ac:dyDescent="0.25">
      <c r="C127" s="1"/>
    </row>
    <row r="128" spans="3:3" x14ac:dyDescent="0.25">
      <c r="C128" s="1"/>
    </row>
    <row r="129" spans="3:3" x14ac:dyDescent="0.25">
      <c r="C129" s="1"/>
    </row>
    <row r="130" spans="3:3" x14ac:dyDescent="0.25">
      <c r="C130" s="1"/>
    </row>
    <row r="131" spans="3:3" x14ac:dyDescent="0.25">
      <c r="C131" s="1"/>
    </row>
    <row r="132" spans="3:3" x14ac:dyDescent="0.25">
      <c r="C132" s="1"/>
    </row>
    <row r="133" spans="3:3" x14ac:dyDescent="0.25">
      <c r="C133" s="1"/>
    </row>
    <row r="134" spans="3:3" x14ac:dyDescent="0.25">
      <c r="C134" s="1"/>
    </row>
    <row r="135" spans="3:3" x14ac:dyDescent="0.25">
      <c r="C135" s="1"/>
    </row>
    <row r="136" spans="3:3" x14ac:dyDescent="0.25">
      <c r="C136" s="1"/>
    </row>
    <row r="137" spans="3:3" x14ac:dyDescent="0.25">
      <c r="C137" s="1"/>
    </row>
    <row r="138" spans="3:3" x14ac:dyDescent="0.25">
      <c r="C138" s="1"/>
    </row>
    <row r="139" spans="3:3" x14ac:dyDescent="0.25">
      <c r="C139" s="1"/>
    </row>
    <row r="140" spans="3:3" x14ac:dyDescent="0.25">
      <c r="C140" s="1"/>
    </row>
    <row r="141" spans="3:3" x14ac:dyDescent="0.25">
      <c r="C141" s="1"/>
    </row>
    <row r="142" spans="3:3" x14ac:dyDescent="0.25">
      <c r="C142" s="1"/>
    </row>
    <row r="143" spans="3:3" x14ac:dyDescent="0.25">
      <c r="C143" s="1"/>
    </row>
    <row r="144" spans="3:3" x14ac:dyDescent="0.25">
      <c r="C144" s="1"/>
    </row>
    <row r="145" spans="3:3" x14ac:dyDescent="0.25">
      <c r="C145" s="1"/>
    </row>
    <row r="146" spans="3:3" x14ac:dyDescent="0.25">
      <c r="C146" s="1"/>
    </row>
    <row r="147" spans="3:3" x14ac:dyDescent="0.25">
      <c r="C147" s="1"/>
    </row>
    <row r="148" spans="3:3" x14ac:dyDescent="0.25">
      <c r="C148" s="1"/>
    </row>
    <row r="149" spans="3:3" x14ac:dyDescent="0.25">
      <c r="C149" s="1"/>
    </row>
    <row r="150" spans="3:3" x14ac:dyDescent="0.25">
      <c r="C150" s="1"/>
    </row>
    <row r="151" spans="3:3" x14ac:dyDescent="0.25">
      <c r="C151" s="1"/>
    </row>
    <row r="152" spans="3:3" x14ac:dyDescent="0.25">
      <c r="C152" s="1"/>
    </row>
    <row r="153" spans="3:3" x14ac:dyDescent="0.25">
      <c r="C153" s="1"/>
    </row>
    <row r="154" spans="3:3" x14ac:dyDescent="0.25">
      <c r="C154" s="1"/>
    </row>
    <row r="155" spans="3:3" x14ac:dyDescent="0.25">
      <c r="C155" s="1"/>
    </row>
    <row r="156" spans="3:3" x14ac:dyDescent="0.25">
      <c r="C156" s="1"/>
    </row>
    <row r="157" spans="3:3" x14ac:dyDescent="0.25">
      <c r="C157" s="1"/>
    </row>
    <row r="158" spans="3:3" x14ac:dyDescent="0.25">
      <c r="C158" s="1"/>
    </row>
    <row r="159" spans="3:3" x14ac:dyDescent="0.25">
      <c r="C159" s="1"/>
    </row>
    <row r="160" spans="3:3" x14ac:dyDescent="0.25">
      <c r="C160" s="1"/>
    </row>
    <row r="161" spans="3:3" x14ac:dyDescent="0.25">
      <c r="C161" s="1"/>
    </row>
    <row r="162" spans="3:3" x14ac:dyDescent="0.25">
      <c r="C162" s="1"/>
    </row>
    <row r="163" spans="3:3" x14ac:dyDescent="0.25">
      <c r="C163" s="1"/>
    </row>
    <row r="164" spans="3:3" x14ac:dyDescent="0.25">
      <c r="C164" s="1"/>
    </row>
    <row r="165" spans="3:3" x14ac:dyDescent="0.25">
      <c r="C165" s="1"/>
    </row>
    <row r="166" spans="3:3" x14ac:dyDescent="0.25">
      <c r="C166" s="1"/>
    </row>
    <row r="167" spans="3:3" x14ac:dyDescent="0.25">
      <c r="C167" s="1"/>
    </row>
    <row r="168" spans="3:3" x14ac:dyDescent="0.25">
      <c r="C168" s="1"/>
    </row>
    <row r="169" spans="3:3" x14ac:dyDescent="0.25">
      <c r="C169" s="1"/>
    </row>
    <row r="170" spans="3:3" x14ac:dyDescent="0.25">
      <c r="C170" s="1"/>
    </row>
    <row r="171" spans="3:3" x14ac:dyDescent="0.25">
      <c r="C171" s="1"/>
    </row>
    <row r="172" spans="3:3" x14ac:dyDescent="0.25">
      <c r="C172" s="1"/>
    </row>
    <row r="173" spans="3:3" x14ac:dyDescent="0.25">
      <c r="C173" s="1"/>
    </row>
    <row r="174" spans="3:3" x14ac:dyDescent="0.25">
      <c r="C174" s="1"/>
    </row>
    <row r="175" spans="3:3" x14ac:dyDescent="0.25">
      <c r="C175" s="1"/>
    </row>
    <row r="176" spans="3:3" x14ac:dyDescent="0.25">
      <c r="C176" s="1"/>
    </row>
    <row r="177" spans="3:3" x14ac:dyDescent="0.25">
      <c r="C177" s="1"/>
    </row>
    <row r="178" spans="3:3" x14ac:dyDescent="0.25">
      <c r="C178" s="1"/>
    </row>
  </sheetData>
  <mergeCells count="2">
    <mergeCell ref="G61:G62"/>
    <mergeCell ref="G16:G1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Cleco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Brett Kirkland</dc:creator>
  <cp:lastModifiedBy>Cindy Guillot</cp:lastModifiedBy>
  <dcterms:created xsi:type="dcterms:W3CDTF">2016-10-21T20:56:43Z</dcterms:created>
  <dcterms:modified xsi:type="dcterms:W3CDTF">2016-11-21T17:43:51Z</dcterms:modified>
</cp:coreProperties>
</file>