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Day_Ahead\BHCE UNDESIGNATION\2016\"/>
    </mc:Choice>
  </mc:AlternateContent>
  <bookViews>
    <workbookView xWindow="0" yWindow="0" windowWidth="24000" windowHeight="9735"/>
  </bookViews>
  <sheets>
    <sheet name="June 01" sheetId="11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1" i="118" l="1"/>
  <c r="Z21" i="118"/>
  <c r="Y21" i="118"/>
  <c r="X21" i="118"/>
  <c r="W21" i="118"/>
  <c r="V21" i="118"/>
  <c r="U21" i="118"/>
  <c r="T21" i="118"/>
  <c r="S21" i="118"/>
  <c r="R21" i="118"/>
  <c r="Q21" i="118"/>
  <c r="P21" i="118"/>
  <c r="O21" i="118"/>
  <c r="N21" i="118"/>
  <c r="M21" i="118"/>
  <c r="L21" i="118"/>
  <c r="K21" i="118"/>
  <c r="J21" i="118"/>
  <c r="I21" i="118"/>
  <c r="H21" i="118"/>
  <c r="G21" i="118"/>
  <c r="F21" i="118"/>
  <c r="E21" i="118"/>
  <c r="D21" i="118"/>
</calcChain>
</file>

<file path=xl/sharedStrings.xml><?xml version="1.0" encoding="utf-8"?>
<sst xmlns="http://schemas.openxmlformats.org/spreadsheetml/2006/main" count="47" uniqueCount="47">
  <si>
    <t>DNR Daily Undesignation of Network Resources of Resources Designated or Service to Native Load</t>
  </si>
  <si>
    <t>Network Customer</t>
  </si>
  <si>
    <t>Black Hills Colorado Electric</t>
  </si>
  <si>
    <t>By submitting this form, Black Hills Colorado Electric attests that each resource specified for temporary un-designation herein is currently a designated resource and: (a) Black Hills Colorado Electric owns the resource or has committed to purchase power pursuant to an executed contract; and (b) the resource does not include any capacity that is committed for sale to a third party load or</t>
  </si>
  <si>
    <t>Name</t>
  </si>
  <si>
    <t>Phone</t>
  </si>
  <si>
    <t>otherwise cannot be called upon to meet the Network Customer's Network Load on a non-interruptible basis.</t>
  </si>
  <si>
    <t>Today's Date</t>
  </si>
  <si>
    <t>DATE OF UN-DESIGNATION</t>
  </si>
  <si>
    <t>Resource Undesignation Amounts (MW)</t>
  </si>
  <si>
    <t>Resource</t>
  </si>
  <si>
    <t>Designated Capacity</t>
  </si>
  <si>
    <t>HE01</t>
  </si>
  <si>
    <t>HE02</t>
  </si>
  <si>
    <t>HE03</t>
  </si>
  <si>
    <t>HE04</t>
  </si>
  <si>
    <t>HE05</t>
  </si>
  <si>
    <t>HE06</t>
  </si>
  <si>
    <t>HE07</t>
  </si>
  <si>
    <t>HE08</t>
  </si>
  <si>
    <t>HE09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</si>
  <si>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</si>
  <si>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</si>
  <si>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</si>
  <si>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</si>
  <si>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</si>
  <si>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</si>
  <si>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</si>
  <si>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</si>
  <si>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</si>
  <si>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</si>
  <si>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</si>
  <si>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</si>
  <si>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</si>
  <si>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</si>
  <si>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</si>
  <si>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BHCE Rocky Ford Diesel</t>
  </si>
  <si>
    <t>BHCE Pueblo Diesel</t>
  </si>
  <si>
    <t>BHCE Airport Diesel</t>
  </si>
  <si>
    <t xml:space="preserve">BHCE PAGS 1 </t>
  </si>
  <si>
    <t>BHCE PAGS 2</t>
  </si>
  <si>
    <t>BHCE PAGS IPP Contract</t>
  </si>
  <si>
    <t>BHCE BRWF</t>
  </si>
  <si>
    <t>Total</t>
  </si>
  <si>
    <t>Instructions: Insert the date for un-designation where indicated above.  Hours are indentified along the top row. Specify the resource capacity, in megawatts, to be un-designated for each hour.  Cells left blank shall mean an un-designation amount of zero</t>
  </si>
  <si>
    <t>Eric Scherr</t>
  </si>
  <si>
    <t>605-721-2206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</si>
</sst>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Fill="1" applyBorder="1"/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0" fillId="0" borderId="4" xfId="0" applyFill="1" applyBorder="1"/>
    <xf numFmtId="0" fontId="0" fillId="0" borderId="0" xfId="0" applyBorder="1"/>
    <xf numFmtId="0" fontId="1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 applyBorder="1" applyAlignment="1">
      <alignment wrapText="1"/>
    </xf>
    <xf numFmtId="0" fontId="0" fillId="0" borderId="4" xfId="0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0" fontId="0" fillId="0" borderId="8" xfId="0" applyFill="1" applyBorder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0" fillId="0" borderId="8" xfId="0" applyBorder="1"/>
    <xf numFmtId="0" fontId="0" fillId="2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0" fillId="0" borderId="12" xfId="0" applyBorder="1"/>
    <xf numFmtId="0" fontId="0" fillId="0" borderId="8" xfId="0" applyBorder="1" applyAlignment="1">
      <alignment horizontal="center"/>
    </xf>
    <xf numFmtId="0" fontId="0" fillId="0" borderId="0" xfId="0" applyFill="1"/>
    <xf numFmtId="0" fontId="5" fillId="0" borderId="0" xfId="0" applyFont="1" applyAlignment="1">
      <alignment vertical="center" wrapText="1"/>
    </xf>
    <xf numFmtId="0" fontId="2" fillId="0" borderId="0" xfId="0" applyFont="1"/>
    <xf numFmtId="14" fontId="0" fillId="2" borderId="8" xfId="0" applyNumberForma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0" fillId="2" borderId="8" xfId="0" applyFill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2" borderId="8" xfId="0" applyFont="1" applyFill="1" applyBorder="1" applyAlignment="1">
      <alignment horizontal="left"/>
    </xf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</cellXfs>
  <cellStyles count="1">
    <cellStyle name="Normal" xfId="0" builtinId="0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42521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v>42522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20</v>
      </c>
      <c r="F18" s="21">
        <v>18</v>
      </c>
      <c r="G18" s="21">
        <v>19</v>
      </c>
      <c r="H18" s="21">
        <v>13</v>
      </c>
      <c r="I18" s="21">
        <v>7</v>
      </c>
      <c r="J18" s="21">
        <v>0</v>
      </c>
      <c r="K18" s="21">
        <v>63</v>
      </c>
      <c r="L18" s="21">
        <v>54</v>
      </c>
      <c r="M18" s="21">
        <v>52</v>
      </c>
      <c r="N18" s="21">
        <v>49</v>
      </c>
      <c r="O18" s="21">
        <v>51</v>
      </c>
      <c r="P18" s="21">
        <v>51</v>
      </c>
      <c r="Q18" s="21">
        <v>49</v>
      </c>
      <c r="R18" s="21">
        <v>48</v>
      </c>
      <c r="S18" s="21">
        <v>46</v>
      </c>
      <c r="T18" s="21">
        <v>45</v>
      </c>
      <c r="U18" s="21">
        <v>45</v>
      </c>
      <c r="V18" s="21">
        <v>45</v>
      </c>
      <c r="W18" s="21">
        <v>46</v>
      </c>
      <c r="X18" s="21">
        <v>43</v>
      </c>
      <c r="Y18" s="21">
        <v>51</v>
      </c>
      <c r="Z18" s="21">
        <v>68</v>
      </c>
      <c r="AA18" s="21">
        <v>13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15</v>
      </c>
      <c r="E19" s="21">
        <v>23</v>
      </c>
      <c r="F19" s="21">
        <v>26</v>
      </c>
      <c r="G19" s="21">
        <v>28</v>
      </c>
      <c r="H19" s="21">
        <v>28</v>
      </c>
      <c r="I19" s="21">
        <v>29</v>
      </c>
      <c r="J19" s="21">
        <v>28</v>
      </c>
      <c r="K19" s="21">
        <v>28</v>
      </c>
      <c r="L19" s="21">
        <v>28</v>
      </c>
      <c r="M19" s="21">
        <v>28</v>
      </c>
      <c r="N19" s="21">
        <v>27</v>
      </c>
      <c r="O19" s="21">
        <v>25</v>
      </c>
      <c r="P19" s="21">
        <v>24</v>
      </c>
      <c r="Q19" s="21">
        <v>23</v>
      </c>
      <c r="R19" s="21">
        <v>22</v>
      </c>
      <c r="S19" s="21">
        <v>22</v>
      </c>
      <c r="T19" s="21">
        <v>22</v>
      </c>
      <c r="U19" s="21">
        <v>21</v>
      </c>
      <c r="V19" s="21">
        <v>20</v>
      </c>
      <c r="W19" s="21">
        <v>22</v>
      </c>
      <c r="X19" s="21">
        <v>24</v>
      </c>
      <c r="Y19" s="21">
        <v>24</v>
      </c>
      <c r="Z19" s="21">
        <v>23</v>
      </c>
      <c r="AA19" s="21">
        <v>21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295</v>
      </c>
      <c r="E21" s="25">
        <f>SUM(E13:E19)</f>
        <v>223</v>
      </c>
      <c r="F21" s="25">
        <f t="shared" ref="F21:AA21" si="0">SUM(F13:F19)</f>
        <v>224</v>
      </c>
      <c r="G21" s="25">
        <f t="shared" si="0"/>
        <v>227</v>
      </c>
      <c r="H21" s="25">
        <f t="shared" si="0"/>
        <v>221</v>
      </c>
      <c r="I21" s="25">
        <f t="shared" si="0"/>
        <v>216</v>
      </c>
      <c r="J21" s="25">
        <f t="shared" si="0"/>
        <v>208</v>
      </c>
      <c r="K21" s="25">
        <f t="shared" si="0"/>
        <v>271</v>
      </c>
      <c r="L21" s="25">
        <f t="shared" si="0"/>
        <v>262</v>
      </c>
      <c r="M21" s="25">
        <f t="shared" si="0"/>
        <v>260</v>
      </c>
      <c r="N21" s="25">
        <f t="shared" si="0"/>
        <v>256</v>
      </c>
      <c r="O21" s="25">
        <f t="shared" si="0"/>
        <v>256</v>
      </c>
      <c r="P21" s="25">
        <f t="shared" si="0"/>
        <v>255</v>
      </c>
      <c r="Q21" s="25">
        <f t="shared" si="0"/>
        <v>252</v>
      </c>
      <c r="R21" s="25">
        <f t="shared" si="0"/>
        <v>250</v>
      </c>
      <c r="S21" s="25">
        <f t="shared" si="0"/>
        <v>248</v>
      </c>
      <c r="T21" s="25">
        <f t="shared" si="0"/>
        <v>247</v>
      </c>
      <c r="U21" s="25">
        <f t="shared" si="0"/>
        <v>246</v>
      </c>
      <c r="V21" s="25">
        <f t="shared" si="0"/>
        <v>245</v>
      </c>
      <c r="W21" s="25">
        <f t="shared" si="0"/>
        <v>248</v>
      </c>
      <c r="X21" s="25">
        <f t="shared" si="0"/>
        <v>247</v>
      </c>
      <c r="Y21" s="25">
        <f t="shared" si="0"/>
        <v>255</v>
      </c>
      <c r="Z21" s="25">
        <f t="shared" si="0"/>
        <v>271</v>
      </c>
      <c r="AA21" s="25">
        <f t="shared" si="0"/>
        <v>214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11" priority="9" stopIfTrue="1">
      <formula>(D13&gt;$C$13)</formula>
    </cfRule>
  </conditionalFormatting>
  <conditionalFormatting sqref="D14 F14:AA14">
    <cfRule type="expression" dxfId="10" priority="10" stopIfTrue="1">
      <formula>(D14&gt;$C$14)</formula>
    </cfRule>
  </conditionalFormatting>
  <conditionalFormatting sqref="D15 F15:AA15">
    <cfRule type="expression" dxfId="9" priority="11" stopIfTrue="1">
      <formula>(D15&gt;$C$15)</formula>
    </cfRule>
  </conditionalFormatting>
  <conditionalFormatting sqref="D16 F16:AA16">
    <cfRule type="expression" dxfId="8" priority="7" stopIfTrue="1">
      <formula>(D16&gt;$C$16)</formula>
    </cfRule>
  </conditionalFormatting>
  <conditionalFormatting sqref="D17 F17:AA17">
    <cfRule type="expression" dxfId="7" priority="8" stopIfTrue="1">
      <formula>(D17&gt;$C$17)</formula>
    </cfRule>
  </conditionalFormatting>
  <conditionalFormatting sqref="D18:D19 F18:AA19">
    <cfRule type="expression" dxfId="6" priority="12" stopIfTrue="1">
      <formula>(D18&gt;#REF!)</formula>
    </cfRule>
  </conditionalFormatting>
  <conditionalFormatting sqref="E13">
    <cfRule type="expression" dxfId="5" priority="3" stopIfTrue="1">
      <formula>(E13&gt;$C$13)</formula>
    </cfRule>
  </conditionalFormatting>
  <conditionalFormatting sqref="E14">
    <cfRule type="expression" dxfId="4" priority="4" stopIfTrue="1">
      <formula>(E14&gt;$C$14)</formula>
    </cfRule>
  </conditionalFormatting>
  <conditionalFormatting sqref="E15">
    <cfRule type="expression" dxfId="3" priority="5" stopIfTrue="1">
      <formula>(E15&gt;$C$15)</formula>
    </cfRule>
  </conditionalFormatting>
  <conditionalFormatting sqref="E16">
    <cfRule type="expression" dxfId="2" priority="1" stopIfTrue="1">
      <formula>(E16&gt;$C$16)</formula>
    </cfRule>
  </conditionalFormatting>
  <conditionalFormatting sqref="E17">
    <cfRule type="expression" dxfId="1" priority="2" stopIfTrue="1">
      <formula>(E17&gt;$C$17)</formula>
    </cfRule>
  </conditionalFormatting>
  <conditionalFormatting sqref="E18:E19">
    <cfRule type="expression" dxfId="0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01</vt:lpstr>
    </vt:vector>
  </TitlesOfParts>
  <Company>BHC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Martz, Sabrina</dc:creator>
  <cp:lastModifiedBy>Manning, Shenandoa</cp:lastModifiedBy>
  <dcterms:created xsi:type="dcterms:W3CDTF">2016-01-29T12:40:26Z</dcterms:created>
  <dcterms:modified xsi:type="dcterms:W3CDTF">2016-05-31T15:11:13Z</dcterms:modified>
</cp:coreProperties>
</file>