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200" windowWidth="19365" windowHeight="10605" tabRatio="596" firstSheet="18" activeTab="30"/>
  </bookViews>
  <sheets>
    <sheet name="Mar 01" sheetId="1" r:id="rId1"/>
    <sheet name="Mar 02" sheetId="2" r:id="rId2"/>
    <sheet name="Mar 03" sheetId="3" r:id="rId3"/>
    <sheet name="Mar 04" sheetId="4" r:id="rId4"/>
    <sheet name="Mar 05" sheetId="5" r:id="rId5"/>
    <sheet name="Mar 06" sheetId="6" r:id="rId6"/>
    <sheet name="Mar 07" sheetId="7" r:id="rId7"/>
    <sheet name="Mar 08" sheetId="8" r:id="rId8"/>
    <sheet name="Mar 09" sheetId="9" r:id="rId9"/>
    <sheet name="Mar 10" sheetId="10" r:id="rId10"/>
    <sheet name="Mar 11" sheetId="11" r:id="rId11"/>
    <sheet name="Mar 12" sheetId="12" r:id="rId12"/>
    <sheet name="Mar 13" sheetId="13" r:id="rId13"/>
    <sheet name="Mar 14" sheetId="14" r:id="rId14"/>
    <sheet name="Mar 15" sheetId="15" r:id="rId15"/>
    <sheet name="Mar 16" sheetId="16" r:id="rId16"/>
    <sheet name="Mar 17" sheetId="17" r:id="rId17"/>
    <sheet name="Mar 18" sheetId="18" r:id="rId18"/>
    <sheet name="Mar 19" sheetId="19" r:id="rId19"/>
    <sheet name="Mar 20" sheetId="20" r:id="rId20"/>
    <sheet name="Mar 21" sheetId="21" r:id="rId21"/>
    <sheet name="Mar 22" sheetId="22" r:id="rId22"/>
    <sheet name="Mar 23" sheetId="23" r:id="rId23"/>
    <sheet name="Mar 24" sheetId="24" r:id="rId24"/>
    <sheet name="Mar 25" sheetId="25" r:id="rId25"/>
    <sheet name="Mar 26" sheetId="26" r:id="rId26"/>
    <sheet name="Mar 27" sheetId="27" r:id="rId27"/>
    <sheet name="Mar 28" sheetId="28" r:id="rId28"/>
    <sheet name="Mar 29" sheetId="29" r:id="rId29"/>
    <sheet name="Mar 30" sheetId="30" r:id="rId30"/>
    <sheet name="Mar 31" sheetId="31" r:id="rId31"/>
  </sheets>
  <definedNames/>
  <calcPr fullCalcOnLoad="1"/>
</workbook>
</file>

<file path=xl/sharedStrings.xml><?xml version="1.0" encoding="utf-8"?>
<sst xmlns="http://schemas.openxmlformats.org/spreadsheetml/2006/main" count="2045" uniqueCount="68">
  <si>
    <t>Western Area Power Administration</t>
  </si>
  <si>
    <t>Rocky Mountain Region</t>
  </si>
  <si>
    <t>Network Integration Transmission Service</t>
  </si>
  <si>
    <t>DNR Daily Undesignation of Network Resources of Resources Designated or Service to Native Load</t>
  </si>
  <si>
    <t>Network Customer</t>
  </si>
  <si>
    <t>Black Hills Power / Cheyenne Light, Fuel and Power</t>
  </si>
  <si>
    <t>Name</t>
  </si>
  <si>
    <t>Phone</t>
  </si>
  <si>
    <t>Today's Date</t>
  </si>
  <si>
    <t>DATE OF UN-DESIGNATION</t>
  </si>
  <si>
    <t>Resource Un-designation Amounts (MW)</t>
  </si>
  <si>
    <t>Resource</t>
  </si>
  <si>
    <t>Designated Capacity</t>
  </si>
  <si>
    <t>HE 0100</t>
  </si>
  <si>
    <t>HE 0200</t>
  </si>
  <si>
    <t>HE 0300</t>
  </si>
  <si>
    <t>HE 0400</t>
  </si>
  <si>
    <t>HE 0500</t>
  </si>
  <si>
    <t>HE 0600</t>
  </si>
  <si>
    <t>HE 0700</t>
  </si>
  <si>
    <t>HE 0800</t>
  </si>
  <si>
    <t>HE 0900</t>
  </si>
  <si>
    <t>HE 1000</t>
  </si>
  <si>
    <t>HE 1100</t>
  </si>
  <si>
    <t>HE 1200</t>
  </si>
  <si>
    <t>HE 1300</t>
  </si>
  <si>
    <t>HE 1400</t>
  </si>
  <si>
    <t>HE 1500</t>
  </si>
  <si>
    <t>HE 1600</t>
  </si>
  <si>
    <t>HE 1700</t>
  </si>
  <si>
    <t>HE 1800</t>
  </si>
  <si>
    <t>HE 1900</t>
  </si>
  <si>
    <t>HE 2000</t>
  </si>
  <si>
    <t>HE 2100</t>
  </si>
  <si>
    <t>HE 2200</t>
  </si>
  <si>
    <t>HE 2300</t>
  </si>
  <si>
    <t>HE 2400</t>
  </si>
  <si>
    <t>BHP COLSTRIP Contract</t>
  </si>
  <si>
    <t>BHP BF CT1</t>
  </si>
  <si>
    <t>BHP BF CT2</t>
  </si>
  <si>
    <t>BHP BF CT3</t>
  </si>
  <si>
    <t>BHP BF CT4</t>
  </si>
  <si>
    <t>BHP LANGE</t>
  </si>
  <si>
    <t>BHP NSS2</t>
  </si>
  <si>
    <t>BHP NSS CT1</t>
  </si>
  <si>
    <t>BHP WYODAK</t>
  </si>
  <si>
    <t>BHP WYGEN 3</t>
  </si>
  <si>
    <t>CLFP WYGEN 1 Contract SGW</t>
  </si>
  <si>
    <t>CLFP WYGEN 2 Contract DJ</t>
  </si>
  <si>
    <t>Happy Jack Wind Farm</t>
  </si>
  <si>
    <t>Silver Sage Wind Farm</t>
  </si>
  <si>
    <t>Total</t>
  </si>
  <si>
    <t>Instructions: Insert the date for un-designation where indicated above.  Hours are indentified along the top row. Specify the resource capacity, in megawatts, to be un-designated for each hour.  Cells left blank shall mean an un-designation amount of zero</t>
  </si>
  <si>
    <t>E-mail Addresses:</t>
  </si>
  <si>
    <t>OASIS Manager:</t>
  </si>
  <si>
    <t>avojdani@wapa.gov</t>
  </si>
  <si>
    <t>RMR Pre-Schedule:</t>
  </si>
  <si>
    <t>RMR-PSCH@wapa.gov</t>
  </si>
  <si>
    <t>By submitting this form, Black Hills Power attests that each resource specified for temporary un-designation herein is currently a designated resource and: (a) Black Hills Power and/or Cheyenne Light, Fuel and Power owns the resource or has committed to</t>
  </si>
  <si>
    <t>purchase power pursuant to an executed contract; and (b) the resource does not include any capacity that is committed for sale to third party load or otherwise cannot be called upon to meet the Network Customer's Network Load on a non-interruptible basis.</t>
  </si>
  <si>
    <t>DJohnston@wapa.gov</t>
  </si>
  <si>
    <t>CLFP CPGS 1</t>
  </si>
  <si>
    <t>BHP CPGS 1</t>
  </si>
  <si>
    <t>CLFP CPGS 2</t>
  </si>
  <si>
    <t>Eric Scherr</t>
  </si>
  <si>
    <t>605-721-2206</t>
  </si>
  <si>
    <t>Shenandoa Manning</t>
  </si>
  <si>
    <t>605-716-3954</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</si>
</sst>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s>
  <fonts count="40">
    <font>
      <sz val="10"/>
      <name val="Arial"/>
      <family val="0"/>
    </font>
    <font>
      <sz val="8"/>
      <name val="Arial"/>
      <family val="2"/>
    </font>
    <font>
      <b/>
      <sz val="10"/>
      <name val="Arial"/>
      <family val="2"/>
    </font>
    <font>
      <sz val="7"/>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5"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32" borderId="7" applyNumberFormat="0" applyFont="0" applyAlignment="0" applyProtection="0"/>
    <xf numFmtId="0" fontId="23"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2">
    <xf numFmtId="0" fontId="0" fillId="0" borderId="0" xfId="0" applyAlignment="1">
      <alignment/>
    </xf>
    <xf numFmtId="0" fontId="0" fillId="0" borderId="10" xfId="0" applyFill="1" applyBorder="1" applyAlignment="1">
      <alignment/>
    </xf>
    <xf numFmtId="0" fontId="0" fillId="0" borderId="11" xfId="0" applyBorder="1" applyAlignment="1">
      <alignment/>
    </xf>
    <xf numFmtId="0" fontId="2" fillId="0" borderId="12" xfId="0" applyFont="1"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Fill="1" applyBorder="1" applyAlignment="1">
      <alignment/>
    </xf>
    <xf numFmtId="0" fontId="2" fillId="0" borderId="0" xfId="0" applyFont="1" applyBorder="1" applyAlignment="1">
      <alignment/>
    </xf>
    <xf numFmtId="0" fontId="0" fillId="0" borderId="15" xfId="0" applyBorder="1" applyAlignment="1">
      <alignment/>
    </xf>
    <xf numFmtId="0" fontId="0" fillId="0" borderId="16" xfId="0" applyBorder="1" applyAlignment="1">
      <alignment/>
    </xf>
    <xf numFmtId="0" fontId="1" fillId="0" borderId="0" xfId="0" applyFont="1" applyBorder="1" applyAlignment="1">
      <alignment wrapText="1"/>
    </xf>
    <xf numFmtId="0" fontId="0" fillId="0" borderId="14" xfId="0" applyBorder="1" applyAlignment="1">
      <alignment/>
    </xf>
    <xf numFmtId="0" fontId="0" fillId="0" borderId="0" xfId="0" applyBorder="1" applyAlignment="1">
      <alignment horizontal="left"/>
    </xf>
    <xf numFmtId="0" fontId="1" fillId="0" borderId="0" xfId="0" applyFont="1" applyBorder="1" applyAlignment="1">
      <alignment horizontal="left" wrapText="1"/>
    </xf>
    <xf numFmtId="0" fontId="1" fillId="0" borderId="15" xfId="0" applyFont="1" applyBorder="1" applyAlignment="1">
      <alignment wrapText="1"/>
    </xf>
    <xf numFmtId="0" fontId="0" fillId="0" borderId="17" xfId="0" applyFill="1" applyBorder="1" applyAlignment="1">
      <alignment/>
    </xf>
    <xf numFmtId="0" fontId="1" fillId="0" borderId="17" xfId="0" applyFont="1" applyBorder="1" applyAlignment="1">
      <alignment horizontal="center" vertical="center"/>
    </xf>
    <xf numFmtId="0" fontId="1" fillId="0" borderId="17" xfId="0" applyFont="1" applyBorder="1" applyAlignment="1">
      <alignment horizontal="center" wrapText="1"/>
    </xf>
    <xf numFmtId="0" fontId="0" fillId="0" borderId="17" xfId="0" applyFill="1" applyBorder="1" applyAlignment="1">
      <alignment horizontal="center"/>
    </xf>
    <xf numFmtId="0" fontId="0" fillId="33" borderId="17" xfId="0" applyFill="1" applyBorder="1" applyAlignment="1">
      <alignment horizontal="center"/>
    </xf>
    <xf numFmtId="0" fontId="0" fillId="0" borderId="0" xfId="0" applyFill="1" applyAlignment="1">
      <alignment/>
    </xf>
    <xf numFmtId="3" fontId="0" fillId="0" borderId="0" xfId="0" applyNumberFormat="1" applyFill="1" applyAlignment="1">
      <alignment/>
    </xf>
    <xf numFmtId="0" fontId="0" fillId="0" borderId="16" xfId="0" applyFill="1" applyBorder="1" applyAlignment="1">
      <alignment/>
    </xf>
    <xf numFmtId="0" fontId="0" fillId="0" borderId="17" xfId="0" applyBorder="1" applyAlignment="1">
      <alignment horizontal="center"/>
    </xf>
    <xf numFmtId="0" fontId="0" fillId="0" borderId="0" xfId="0" applyAlignment="1">
      <alignment horizontal="center"/>
    </xf>
    <xf numFmtId="0" fontId="1" fillId="0" borderId="0" xfId="0" applyFont="1" applyAlignment="1">
      <alignment/>
    </xf>
    <xf numFmtId="0" fontId="0" fillId="0" borderId="17" xfId="0" applyFont="1" applyFill="1" applyBorder="1" applyAlignment="1">
      <alignment/>
    </xf>
    <xf numFmtId="0" fontId="23" fillId="0" borderId="0" xfId="60">
      <alignment/>
      <protection/>
    </xf>
    <xf numFmtId="0" fontId="23" fillId="0" borderId="0" xfId="61">
      <alignment/>
      <protection/>
    </xf>
    <xf numFmtId="0" fontId="23" fillId="0" borderId="0" xfId="59">
      <alignment/>
      <protection/>
    </xf>
    <xf numFmtId="14" fontId="0" fillId="33" borderId="17" xfId="0" applyNumberFormat="1" applyFill="1" applyBorder="1" applyAlignment="1">
      <alignment horizontal="left"/>
    </xf>
    <xf numFmtId="0" fontId="0" fillId="0" borderId="1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1" fillId="0" borderId="14" xfId="0" applyFont="1" applyFill="1" applyBorder="1" applyAlignment="1">
      <alignment horizontal="left" wrapText="1"/>
    </xf>
    <xf numFmtId="0" fontId="1" fillId="0" borderId="0" xfId="0" applyFont="1" applyFill="1" applyBorder="1" applyAlignment="1">
      <alignment horizontal="left" wrapText="1"/>
    </xf>
    <xf numFmtId="0" fontId="1" fillId="0" borderId="15" xfId="0" applyFont="1" applyFill="1" applyBorder="1" applyAlignment="1">
      <alignment horizontal="left" wrapText="1"/>
    </xf>
    <xf numFmtId="0" fontId="1" fillId="0" borderId="18" xfId="0" applyFont="1" applyFill="1" applyBorder="1" applyAlignment="1">
      <alignment horizontal="left" wrapText="1"/>
    </xf>
    <xf numFmtId="0" fontId="1" fillId="0" borderId="19" xfId="0" applyFont="1" applyFill="1" applyBorder="1" applyAlignment="1">
      <alignment horizontal="left" wrapText="1"/>
    </xf>
    <xf numFmtId="0" fontId="1" fillId="0" borderId="20" xfId="0" applyFont="1" applyFill="1" applyBorder="1" applyAlignment="1">
      <alignment horizontal="left" wrapText="1"/>
    </xf>
    <xf numFmtId="0" fontId="0" fillId="33" borderId="17" xfId="0" applyFill="1" applyBorder="1" applyAlignment="1">
      <alignment horizontal="left"/>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21" xfId="0" applyFont="1" applyBorder="1" applyAlignment="1">
      <alignment vertical="center" wrapText="1"/>
    </xf>
    <xf numFmtId="0" fontId="3" fillId="0" borderId="14" xfId="0" applyFont="1" applyBorder="1" applyAlignment="1">
      <alignment vertical="center" wrapText="1"/>
    </xf>
    <xf numFmtId="0" fontId="3" fillId="0" borderId="0" xfId="0" applyFont="1" applyBorder="1" applyAlignment="1">
      <alignment vertical="center" wrapText="1"/>
    </xf>
    <xf numFmtId="0" fontId="3" fillId="0" borderId="15" xfId="0" applyFont="1" applyBorder="1" applyAlignment="1">
      <alignment vertical="center" wrapText="1"/>
    </xf>
    <xf numFmtId="0" fontId="0" fillId="33" borderId="17" xfId="0" applyFont="1" applyFill="1" applyBorder="1" applyAlignment="1">
      <alignment horizontal="left"/>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Nov 06" xfId="59"/>
    <cellStyle name="Normal_Sept 24" xfId="60"/>
    <cellStyle name="Normal_Sept 25" xfId="61"/>
    <cellStyle name="Note" xfId="62"/>
    <cellStyle name="Note 2" xfId="63"/>
    <cellStyle name="Output" xfId="64"/>
    <cellStyle name="Percent" xfId="65"/>
    <cellStyle name="Title" xfId="66"/>
    <cellStyle name="Total" xfId="67"/>
    <cellStyle name="Warning Text" xfId="68"/>
  </cellStyles>
  <dxfs count="33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11</xdr:col>
      <xdr:colOff>0</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848350" cy="7524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71"/>
  <sheetViews>
    <sheetView zoomScalePageLayoutView="0" workbookViewId="0" topLeftCell="A4">
      <selection activeCell="D25" sqref="D25:AA2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1"/>
      <c r="E9" s="41"/>
      <c r="F9" s="41"/>
      <c r="G9" s="41"/>
      <c r="H9" s="41"/>
      <c r="I9" s="41"/>
      <c r="J9" s="41"/>
      <c r="K9" s="11"/>
      <c r="L9" s="11"/>
      <c r="M9" s="11"/>
      <c r="N9" s="45"/>
      <c r="O9" s="46"/>
      <c r="P9" s="46"/>
      <c r="Q9" s="46"/>
      <c r="R9" s="46"/>
      <c r="S9" s="46"/>
      <c r="T9" s="46"/>
      <c r="U9" s="46"/>
      <c r="V9" s="46"/>
      <c r="W9" s="46"/>
      <c r="X9" s="46"/>
      <c r="Y9" s="46"/>
      <c r="Z9" s="46"/>
      <c r="AA9" s="47"/>
    </row>
    <row r="10" spans="1:27" ht="12.75" customHeight="1">
      <c r="A10" s="10" t="s">
        <v>7</v>
      </c>
      <c r="B10" s="5"/>
      <c r="C10" s="48" t="s">
        <v>65</v>
      </c>
      <c r="D10" s="41"/>
      <c r="E10" s="41"/>
      <c r="F10" s="41"/>
      <c r="G10" s="41"/>
      <c r="H10" s="41"/>
      <c r="I10" s="41"/>
      <c r="J10" s="41"/>
      <c r="K10" s="11"/>
      <c r="L10" s="11"/>
      <c r="M10" s="11"/>
      <c r="N10" s="45" t="s">
        <v>59</v>
      </c>
      <c r="O10" s="46"/>
      <c r="P10" s="46"/>
      <c r="Q10" s="46"/>
      <c r="R10" s="46"/>
      <c r="S10" s="46"/>
      <c r="T10" s="46"/>
      <c r="U10" s="46"/>
      <c r="V10" s="46"/>
      <c r="W10" s="46"/>
      <c r="X10" s="46"/>
      <c r="Y10" s="46"/>
      <c r="Z10" s="46"/>
      <c r="AA10" s="47"/>
    </row>
    <row r="11" spans="1:27" ht="12.75">
      <c r="A11" s="10" t="s">
        <v>8</v>
      </c>
      <c r="B11" s="5"/>
      <c r="C11" s="31">
        <v>42062</v>
      </c>
      <c r="D11" s="31"/>
      <c r="E11" s="31"/>
      <c r="F11" s="31"/>
      <c r="G11" s="31"/>
      <c r="H11" s="31"/>
      <c r="I11" s="31"/>
      <c r="J11" s="31"/>
      <c r="K11" s="11"/>
      <c r="L11" s="11"/>
      <c r="M11" s="11"/>
      <c r="N11" s="49"/>
      <c r="O11" s="50"/>
      <c r="P11" s="50"/>
      <c r="Q11" s="50"/>
      <c r="R11" s="50"/>
      <c r="S11" s="50"/>
      <c r="T11" s="50"/>
      <c r="U11" s="50"/>
      <c r="V11" s="50"/>
      <c r="W11" s="50"/>
      <c r="X11" s="50"/>
      <c r="Y11" s="50"/>
      <c r="Z11" s="50"/>
      <c r="AA11" s="51"/>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42064</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c r="E26" s="20"/>
      <c r="F26" s="20"/>
      <c r="G26" s="20"/>
      <c r="H26" s="20"/>
      <c r="I26" s="20"/>
      <c r="J26" s="20"/>
      <c r="K26" s="20"/>
      <c r="L26" s="20"/>
      <c r="M26" s="20"/>
      <c r="N26" s="20"/>
      <c r="O26" s="20"/>
      <c r="P26" s="20"/>
      <c r="Q26" s="20"/>
      <c r="R26" s="20"/>
      <c r="S26" s="20"/>
      <c r="T26" s="20"/>
      <c r="U26" s="20"/>
      <c r="V26" s="20"/>
      <c r="W26" s="20"/>
      <c r="X26" s="20"/>
      <c r="Y26" s="20"/>
      <c r="Z26" s="20"/>
      <c r="AA26" s="20"/>
      <c r="AB26" s="22"/>
    </row>
    <row r="27" spans="1:27" s="21" customFormat="1" ht="12.75">
      <c r="A27" s="19">
        <f t="shared" si="0"/>
        <v>11</v>
      </c>
      <c r="B27" s="16" t="s">
        <v>46</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30</v>
      </c>
      <c r="E34" s="20">
        <v>29</v>
      </c>
      <c r="F34" s="20">
        <v>29</v>
      </c>
      <c r="G34" s="20">
        <v>29</v>
      </c>
      <c r="H34" s="20">
        <v>28</v>
      </c>
      <c r="I34" s="20">
        <v>28</v>
      </c>
      <c r="J34" s="20">
        <v>28</v>
      </c>
      <c r="K34" s="20">
        <v>29</v>
      </c>
      <c r="L34" s="20">
        <v>29</v>
      </c>
      <c r="M34" s="20">
        <v>30</v>
      </c>
      <c r="N34" s="20">
        <v>30</v>
      </c>
      <c r="O34" s="20">
        <v>30</v>
      </c>
      <c r="P34" s="20">
        <v>30</v>
      </c>
      <c r="Q34" s="20">
        <v>30</v>
      </c>
      <c r="R34" s="20">
        <v>30</v>
      </c>
      <c r="S34" s="20">
        <v>30</v>
      </c>
      <c r="T34" s="20">
        <v>30</v>
      </c>
      <c r="U34" s="20">
        <v>30</v>
      </c>
      <c r="V34" s="20">
        <v>29</v>
      </c>
      <c r="W34" s="20">
        <v>28</v>
      </c>
      <c r="X34" s="20">
        <v>27</v>
      </c>
      <c r="Y34" s="20">
        <v>25</v>
      </c>
      <c r="Z34" s="20">
        <v>22</v>
      </c>
      <c r="AA34" s="20">
        <v>18</v>
      </c>
    </row>
    <row r="35" spans="1:27" s="21" customFormat="1" ht="12.75">
      <c r="A35" s="19">
        <f>+A34+1</f>
        <v>17</v>
      </c>
      <c r="B35" s="16" t="s">
        <v>50</v>
      </c>
      <c r="C35" s="19">
        <v>30</v>
      </c>
      <c r="D35" s="20">
        <v>30</v>
      </c>
      <c r="E35" s="20">
        <v>29</v>
      </c>
      <c r="F35" s="20">
        <v>29</v>
      </c>
      <c r="G35" s="20">
        <v>29</v>
      </c>
      <c r="H35" s="20">
        <v>28</v>
      </c>
      <c r="I35" s="20">
        <v>28</v>
      </c>
      <c r="J35" s="20">
        <v>28</v>
      </c>
      <c r="K35" s="20">
        <v>28</v>
      </c>
      <c r="L35" s="20">
        <v>29</v>
      </c>
      <c r="M35" s="20">
        <v>30</v>
      </c>
      <c r="N35" s="20">
        <v>30</v>
      </c>
      <c r="O35" s="20">
        <v>30</v>
      </c>
      <c r="P35" s="20">
        <v>30</v>
      </c>
      <c r="Q35" s="20">
        <v>30</v>
      </c>
      <c r="R35" s="20">
        <v>30</v>
      </c>
      <c r="S35" s="20">
        <v>30</v>
      </c>
      <c r="T35" s="20">
        <v>30</v>
      </c>
      <c r="U35" s="20">
        <v>30</v>
      </c>
      <c r="V35" s="20">
        <v>29</v>
      </c>
      <c r="W35" s="20">
        <v>28</v>
      </c>
      <c r="X35" s="20">
        <v>27</v>
      </c>
      <c r="Y35" s="20">
        <v>25</v>
      </c>
      <c r="Z35" s="20">
        <v>22</v>
      </c>
      <c r="AA35" s="20">
        <v>18</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242</v>
      </c>
      <c r="E37" s="24">
        <f t="shared" si="1"/>
        <v>240</v>
      </c>
      <c r="F37" s="24">
        <f t="shared" si="1"/>
        <v>240</v>
      </c>
      <c r="G37" s="24">
        <f t="shared" si="1"/>
        <v>240</v>
      </c>
      <c r="H37" s="24">
        <f t="shared" si="1"/>
        <v>238</v>
      </c>
      <c r="I37" s="24">
        <f t="shared" si="1"/>
        <v>238</v>
      </c>
      <c r="J37" s="24">
        <f t="shared" si="1"/>
        <v>238</v>
      </c>
      <c r="K37" s="24">
        <f t="shared" si="1"/>
        <v>239</v>
      </c>
      <c r="L37" s="24">
        <f t="shared" si="1"/>
        <v>240</v>
      </c>
      <c r="M37" s="24">
        <f t="shared" si="1"/>
        <v>242</v>
      </c>
      <c r="N37" s="24">
        <f t="shared" si="1"/>
        <v>242</v>
      </c>
      <c r="O37" s="24">
        <f t="shared" si="1"/>
        <v>242</v>
      </c>
      <c r="P37" s="24">
        <f t="shared" si="1"/>
        <v>242</v>
      </c>
      <c r="Q37" s="24">
        <f t="shared" si="1"/>
        <v>242</v>
      </c>
      <c r="R37" s="24">
        <f t="shared" si="1"/>
        <v>242</v>
      </c>
      <c r="S37" s="24">
        <f t="shared" si="1"/>
        <v>242</v>
      </c>
      <c r="T37" s="24">
        <f t="shared" si="1"/>
        <v>242</v>
      </c>
      <c r="U37" s="24">
        <f t="shared" si="1"/>
        <v>242</v>
      </c>
      <c r="V37" s="24">
        <f t="shared" si="1"/>
        <v>240</v>
      </c>
      <c r="W37" s="24">
        <f t="shared" si="1"/>
        <v>238</v>
      </c>
      <c r="X37" s="24">
        <f t="shared" si="1"/>
        <v>236</v>
      </c>
      <c r="Y37" s="24">
        <f t="shared" si="1"/>
        <v>232</v>
      </c>
      <c r="Z37" s="24">
        <f t="shared" si="1"/>
        <v>226</v>
      </c>
      <c r="AA37" s="24">
        <f t="shared" si="1"/>
        <v>218</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2" dxfId="0" operator="greaterThan" stopIfTrue="1">
      <formula>40</formula>
    </cfRule>
  </conditionalFormatting>
  <conditionalFormatting sqref="D17:AA17">
    <cfRule type="cellIs" priority="3" dxfId="0" operator="greaterThan" stopIfTrue="1">
      <formula>50</formula>
    </cfRule>
  </conditionalFormatting>
  <conditionalFormatting sqref="D22:AA22">
    <cfRule type="cellIs" priority="4" dxfId="0" operator="greaterThan" stopIfTrue="1">
      <formula>55</formula>
    </cfRule>
  </conditionalFormatting>
  <conditionalFormatting sqref="D23:AA23">
    <cfRule type="cellIs" priority="5" dxfId="0" operator="greaterThan" stopIfTrue="1">
      <formula>40</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4:AA35">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conditionalFormatting sqref="D32:AA32">
    <cfRule type="cellIs" priority="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1"/>
      <c r="E9" s="41"/>
      <c r="F9" s="41"/>
      <c r="G9" s="41"/>
      <c r="H9" s="41"/>
      <c r="I9" s="41"/>
      <c r="J9" s="41"/>
      <c r="K9" s="11"/>
      <c r="L9" s="11"/>
      <c r="M9" s="11"/>
      <c r="N9" s="45"/>
      <c r="O9" s="46"/>
      <c r="P9" s="46"/>
      <c r="Q9" s="46"/>
      <c r="R9" s="46"/>
      <c r="S9" s="46"/>
      <c r="T9" s="46"/>
      <c r="U9" s="46"/>
      <c r="V9" s="46"/>
      <c r="W9" s="46"/>
      <c r="X9" s="46"/>
      <c r="Y9" s="46"/>
      <c r="Z9" s="46"/>
      <c r="AA9" s="47"/>
    </row>
    <row r="10" spans="1:27" ht="12.75" customHeight="1">
      <c r="A10" s="10" t="s">
        <v>7</v>
      </c>
      <c r="B10" s="5"/>
      <c r="C10" s="48" t="s">
        <v>67</v>
      </c>
      <c r="D10" s="41"/>
      <c r="E10" s="41"/>
      <c r="F10" s="41"/>
      <c r="G10" s="41"/>
      <c r="H10" s="41"/>
      <c r="I10" s="41"/>
      <c r="J10" s="41"/>
      <c r="K10" s="11"/>
      <c r="L10" s="11"/>
      <c r="M10" s="11"/>
      <c r="N10" s="45" t="s">
        <v>59</v>
      </c>
      <c r="O10" s="46"/>
      <c r="P10" s="46"/>
      <c r="Q10" s="46"/>
      <c r="R10" s="46"/>
      <c r="S10" s="46"/>
      <c r="T10" s="46"/>
      <c r="U10" s="46"/>
      <c r="V10" s="46"/>
      <c r="W10" s="46"/>
      <c r="X10" s="46"/>
      <c r="Y10" s="46"/>
      <c r="Z10" s="46"/>
      <c r="AA10" s="47"/>
    </row>
    <row r="11" spans="1:27" ht="12.75">
      <c r="A11" s="10" t="s">
        <v>8</v>
      </c>
      <c r="B11" s="5"/>
      <c r="C11" s="31">
        <v>42072</v>
      </c>
      <c r="D11" s="31"/>
      <c r="E11" s="31"/>
      <c r="F11" s="31"/>
      <c r="G11" s="31"/>
      <c r="H11" s="31"/>
      <c r="I11" s="31"/>
      <c r="J11" s="31"/>
      <c r="K11" s="11"/>
      <c r="L11" s="11"/>
      <c r="M11" s="11"/>
      <c r="N11" s="49"/>
      <c r="O11" s="50"/>
      <c r="P11" s="50"/>
      <c r="Q11" s="50"/>
      <c r="R11" s="50"/>
      <c r="S11" s="50"/>
      <c r="T11" s="50"/>
      <c r="U11" s="50"/>
      <c r="V11" s="50"/>
      <c r="W11" s="50"/>
      <c r="X11" s="50"/>
      <c r="Y11" s="50"/>
      <c r="Z11" s="50"/>
      <c r="AA11" s="51"/>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42073</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53</v>
      </c>
      <c r="E26" s="20">
        <v>57</v>
      </c>
      <c r="F26" s="20">
        <v>65</v>
      </c>
      <c r="G26" s="20">
        <v>67</v>
      </c>
      <c r="H26" s="20">
        <v>58</v>
      </c>
      <c r="I26" s="20">
        <v>30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2</v>
      </c>
      <c r="AB26" s="22"/>
    </row>
    <row r="27" spans="1:27" s="21" customFormat="1" ht="12.75">
      <c r="A27" s="19">
        <f t="shared" si="0"/>
        <v>11</v>
      </c>
      <c r="B27" s="16" t="s">
        <v>46</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11</v>
      </c>
      <c r="E34" s="20">
        <v>10</v>
      </c>
      <c r="F34" s="20">
        <v>8</v>
      </c>
      <c r="G34" s="20">
        <v>7</v>
      </c>
      <c r="H34" s="20">
        <v>7</v>
      </c>
      <c r="I34" s="20">
        <v>7</v>
      </c>
      <c r="J34" s="20">
        <v>8</v>
      </c>
      <c r="K34" s="20">
        <v>10</v>
      </c>
      <c r="L34" s="20">
        <v>14</v>
      </c>
      <c r="M34" s="20">
        <v>19</v>
      </c>
      <c r="N34" s="20">
        <v>24</v>
      </c>
      <c r="O34" s="20">
        <v>28</v>
      </c>
      <c r="P34" s="20">
        <v>29</v>
      </c>
      <c r="Q34" s="20">
        <v>30</v>
      </c>
      <c r="R34" s="20">
        <v>30</v>
      </c>
      <c r="S34" s="20">
        <v>30</v>
      </c>
      <c r="T34" s="20">
        <v>30</v>
      </c>
      <c r="U34" s="20">
        <v>30</v>
      </c>
      <c r="V34" s="20">
        <v>30</v>
      </c>
      <c r="W34" s="20">
        <v>30</v>
      </c>
      <c r="X34" s="20">
        <v>30</v>
      </c>
      <c r="Y34" s="20">
        <v>30</v>
      </c>
      <c r="Z34" s="20">
        <v>29</v>
      </c>
      <c r="AA34" s="20">
        <v>28</v>
      </c>
    </row>
    <row r="35" spans="1:27" s="21" customFormat="1" ht="12.75">
      <c r="A35" s="19">
        <f>+A34+1</f>
        <v>17</v>
      </c>
      <c r="B35" s="16" t="s">
        <v>50</v>
      </c>
      <c r="C35" s="19">
        <v>30</v>
      </c>
      <c r="D35" s="20">
        <v>9</v>
      </c>
      <c r="E35" s="20">
        <v>7</v>
      </c>
      <c r="F35" s="20">
        <v>5</v>
      </c>
      <c r="G35" s="20">
        <v>3</v>
      </c>
      <c r="H35" s="20">
        <v>3</v>
      </c>
      <c r="I35" s="20">
        <v>3</v>
      </c>
      <c r="J35" s="20">
        <v>4</v>
      </c>
      <c r="K35" s="20">
        <v>8</v>
      </c>
      <c r="L35" s="20">
        <v>12</v>
      </c>
      <c r="M35" s="20">
        <v>18</v>
      </c>
      <c r="N35" s="20">
        <v>24</v>
      </c>
      <c r="O35" s="20">
        <v>28</v>
      </c>
      <c r="P35" s="20">
        <v>30</v>
      </c>
      <c r="Q35" s="20">
        <v>30</v>
      </c>
      <c r="R35" s="20">
        <v>30</v>
      </c>
      <c r="S35" s="20">
        <v>30</v>
      </c>
      <c r="T35" s="20">
        <v>30</v>
      </c>
      <c r="U35" s="20">
        <v>30</v>
      </c>
      <c r="V35" s="20">
        <v>30</v>
      </c>
      <c r="W35" s="20">
        <v>30</v>
      </c>
      <c r="X35" s="20">
        <v>30</v>
      </c>
      <c r="Y35" s="20">
        <v>30</v>
      </c>
      <c r="Z35" s="20">
        <v>29</v>
      </c>
      <c r="AA35" s="20">
        <v>27</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255</v>
      </c>
      <c r="E37" s="24">
        <f t="shared" si="1"/>
        <v>256</v>
      </c>
      <c r="F37" s="24">
        <f t="shared" si="1"/>
        <v>260</v>
      </c>
      <c r="G37" s="24">
        <f t="shared" si="1"/>
        <v>259</v>
      </c>
      <c r="H37" s="24">
        <f t="shared" si="1"/>
        <v>250</v>
      </c>
      <c r="I37" s="24">
        <f t="shared" si="1"/>
        <v>222</v>
      </c>
      <c r="J37" s="24">
        <f t="shared" si="1"/>
        <v>194</v>
      </c>
      <c r="K37" s="24">
        <f t="shared" si="1"/>
        <v>200</v>
      </c>
      <c r="L37" s="24">
        <f t="shared" si="1"/>
        <v>208</v>
      </c>
      <c r="M37" s="24">
        <f t="shared" si="1"/>
        <v>219</v>
      </c>
      <c r="N37" s="24">
        <f t="shared" si="1"/>
        <v>230</v>
      </c>
      <c r="O37" s="24">
        <f t="shared" si="1"/>
        <v>238</v>
      </c>
      <c r="P37" s="24">
        <f t="shared" si="1"/>
        <v>241</v>
      </c>
      <c r="Q37" s="24">
        <f t="shared" si="1"/>
        <v>242</v>
      </c>
      <c r="R37" s="24">
        <f t="shared" si="1"/>
        <v>242</v>
      </c>
      <c r="S37" s="24">
        <f t="shared" si="1"/>
        <v>242</v>
      </c>
      <c r="T37" s="24">
        <f t="shared" si="1"/>
        <v>242</v>
      </c>
      <c r="U37" s="24">
        <f t="shared" si="1"/>
        <v>242</v>
      </c>
      <c r="V37" s="24">
        <f t="shared" si="1"/>
        <v>242</v>
      </c>
      <c r="W37" s="24">
        <f t="shared" si="1"/>
        <v>242</v>
      </c>
      <c r="X37" s="24">
        <f t="shared" si="1"/>
        <v>242</v>
      </c>
      <c r="Y37" s="24">
        <f t="shared" si="1"/>
        <v>242</v>
      </c>
      <c r="Z37" s="24">
        <f t="shared" si="1"/>
        <v>240</v>
      </c>
      <c r="AA37" s="24">
        <f t="shared" si="1"/>
        <v>239</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2" dxfId="0" operator="greaterThan" stopIfTrue="1">
      <formula>40</formula>
    </cfRule>
  </conditionalFormatting>
  <conditionalFormatting sqref="D17:AA17">
    <cfRule type="cellIs" priority="3" dxfId="0" operator="greaterThan" stopIfTrue="1">
      <formula>50</formula>
    </cfRule>
  </conditionalFormatting>
  <conditionalFormatting sqref="D22:AA22">
    <cfRule type="cellIs" priority="4" dxfId="0" operator="greaterThan" stopIfTrue="1">
      <formula>55</formula>
    </cfRule>
  </conditionalFormatting>
  <conditionalFormatting sqref="D23:AA23">
    <cfRule type="cellIs" priority="5" dxfId="0" operator="greaterThan" stopIfTrue="1">
      <formula>40</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4:AA35">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conditionalFormatting sqref="D32:AA32">
    <cfRule type="cellIs" priority="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1"/>
      <c r="E9" s="41"/>
      <c r="F9" s="41"/>
      <c r="G9" s="41"/>
      <c r="H9" s="41"/>
      <c r="I9" s="41"/>
      <c r="J9" s="41"/>
      <c r="K9" s="11"/>
      <c r="L9" s="11"/>
      <c r="M9" s="11"/>
      <c r="N9" s="45"/>
      <c r="O9" s="46"/>
      <c r="P9" s="46"/>
      <c r="Q9" s="46"/>
      <c r="R9" s="46"/>
      <c r="S9" s="46"/>
      <c r="T9" s="46"/>
      <c r="U9" s="46"/>
      <c r="V9" s="46"/>
      <c r="W9" s="46"/>
      <c r="X9" s="46"/>
      <c r="Y9" s="46"/>
      <c r="Z9" s="46"/>
      <c r="AA9" s="47"/>
    </row>
    <row r="10" spans="1:27" ht="12.75" customHeight="1">
      <c r="A10" s="10" t="s">
        <v>7</v>
      </c>
      <c r="B10" s="5"/>
      <c r="C10" s="48" t="s">
        <v>67</v>
      </c>
      <c r="D10" s="41"/>
      <c r="E10" s="41"/>
      <c r="F10" s="41"/>
      <c r="G10" s="41"/>
      <c r="H10" s="41"/>
      <c r="I10" s="41"/>
      <c r="J10" s="41"/>
      <c r="K10" s="11"/>
      <c r="L10" s="11"/>
      <c r="M10" s="11"/>
      <c r="N10" s="45" t="s">
        <v>59</v>
      </c>
      <c r="O10" s="46"/>
      <c r="P10" s="46"/>
      <c r="Q10" s="46"/>
      <c r="R10" s="46"/>
      <c r="S10" s="46"/>
      <c r="T10" s="46"/>
      <c r="U10" s="46"/>
      <c r="V10" s="46"/>
      <c r="W10" s="46"/>
      <c r="X10" s="46"/>
      <c r="Y10" s="46"/>
      <c r="Z10" s="46"/>
      <c r="AA10" s="47"/>
    </row>
    <row r="11" spans="1:27" ht="12.75">
      <c r="A11" s="10" t="s">
        <v>8</v>
      </c>
      <c r="B11" s="5"/>
      <c r="C11" s="31">
        <v>42073</v>
      </c>
      <c r="D11" s="31"/>
      <c r="E11" s="31"/>
      <c r="F11" s="31"/>
      <c r="G11" s="31"/>
      <c r="H11" s="31"/>
      <c r="I11" s="31"/>
      <c r="J11" s="31"/>
      <c r="K11" s="11"/>
      <c r="L11" s="11"/>
      <c r="M11" s="11"/>
      <c r="N11" s="49"/>
      <c r="O11" s="50"/>
      <c r="P11" s="50"/>
      <c r="Q11" s="50"/>
      <c r="R11" s="50"/>
      <c r="S11" s="50"/>
      <c r="T11" s="50"/>
      <c r="U11" s="50"/>
      <c r="V11" s="50"/>
      <c r="W11" s="50"/>
      <c r="X11" s="50"/>
      <c r="Y11" s="50"/>
      <c r="Z11" s="50"/>
      <c r="AA11" s="51"/>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42074</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12</v>
      </c>
      <c r="E26" s="20">
        <v>22</v>
      </c>
      <c r="F26" s="20">
        <v>29</v>
      </c>
      <c r="G26" s="20">
        <v>33</v>
      </c>
      <c r="H26" s="20">
        <v>27</v>
      </c>
      <c r="I26" s="20">
        <v>3</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25</v>
      </c>
      <c r="AB26" s="22"/>
    </row>
    <row r="27" spans="1:27" s="21" customFormat="1" ht="12.75">
      <c r="A27" s="19">
        <f t="shared" si="0"/>
        <v>11</v>
      </c>
      <c r="B27" s="16" t="s">
        <v>46</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26</v>
      </c>
      <c r="E34" s="20">
        <v>25</v>
      </c>
      <c r="F34" s="20">
        <v>23</v>
      </c>
      <c r="G34" s="20">
        <v>21</v>
      </c>
      <c r="H34" s="20">
        <v>20</v>
      </c>
      <c r="I34" s="20">
        <v>20</v>
      </c>
      <c r="J34" s="20">
        <v>20</v>
      </c>
      <c r="K34" s="20">
        <v>21</v>
      </c>
      <c r="L34" s="20">
        <v>22</v>
      </c>
      <c r="M34" s="20">
        <v>25</v>
      </c>
      <c r="N34" s="20">
        <v>26</v>
      </c>
      <c r="O34" s="20">
        <v>27</v>
      </c>
      <c r="P34" s="20">
        <v>27</v>
      </c>
      <c r="Q34" s="20">
        <v>27</v>
      </c>
      <c r="R34" s="20">
        <v>28</v>
      </c>
      <c r="S34" s="20">
        <v>28</v>
      </c>
      <c r="T34" s="20">
        <v>28</v>
      </c>
      <c r="U34" s="20">
        <v>28</v>
      </c>
      <c r="V34" s="20">
        <v>28</v>
      </c>
      <c r="W34" s="20">
        <v>28</v>
      </c>
      <c r="X34" s="20">
        <v>27</v>
      </c>
      <c r="Y34" s="20">
        <v>26</v>
      </c>
      <c r="Z34" s="20">
        <v>24</v>
      </c>
      <c r="AA34" s="20">
        <v>21</v>
      </c>
    </row>
    <row r="35" spans="1:27" s="21" customFormat="1" ht="12.75">
      <c r="A35" s="19">
        <f>+A34+1</f>
        <v>17</v>
      </c>
      <c r="B35" s="16" t="s">
        <v>50</v>
      </c>
      <c r="C35" s="19">
        <v>30</v>
      </c>
      <c r="D35" s="20">
        <v>25</v>
      </c>
      <c r="E35" s="20">
        <v>24</v>
      </c>
      <c r="F35" s="20">
        <v>22</v>
      </c>
      <c r="G35" s="20">
        <v>21</v>
      </c>
      <c r="H35" s="20">
        <v>20</v>
      </c>
      <c r="I35" s="20">
        <v>20</v>
      </c>
      <c r="J35" s="20">
        <v>19</v>
      </c>
      <c r="K35" s="20">
        <v>19</v>
      </c>
      <c r="L35" s="20">
        <v>21</v>
      </c>
      <c r="M35" s="20">
        <v>23</v>
      </c>
      <c r="N35" s="20">
        <v>25</v>
      </c>
      <c r="O35" s="20">
        <v>27</v>
      </c>
      <c r="P35" s="20">
        <v>27</v>
      </c>
      <c r="Q35" s="20">
        <v>27</v>
      </c>
      <c r="R35" s="20">
        <v>28</v>
      </c>
      <c r="S35" s="20">
        <v>28</v>
      </c>
      <c r="T35" s="20">
        <v>28</v>
      </c>
      <c r="U35" s="20">
        <v>28</v>
      </c>
      <c r="V35" s="20">
        <v>27</v>
      </c>
      <c r="W35" s="20">
        <v>27</v>
      </c>
      <c r="X35" s="20">
        <v>27</v>
      </c>
      <c r="Y35" s="20">
        <v>25</v>
      </c>
      <c r="Z35" s="20">
        <v>23</v>
      </c>
      <c r="AA35" s="20">
        <v>19</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245</v>
      </c>
      <c r="E37" s="24">
        <f t="shared" si="1"/>
        <v>253</v>
      </c>
      <c r="F37" s="24">
        <f t="shared" si="1"/>
        <v>256</v>
      </c>
      <c r="G37" s="24">
        <f t="shared" si="1"/>
        <v>257</v>
      </c>
      <c r="H37" s="24">
        <f t="shared" si="1"/>
        <v>249</v>
      </c>
      <c r="I37" s="24">
        <f t="shared" si="1"/>
        <v>225</v>
      </c>
      <c r="J37" s="24">
        <f t="shared" si="1"/>
        <v>221</v>
      </c>
      <c r="K37" s="24">
        <f t="shared" si="1"/>
        <v>222</v>
      </c>
      <c r="L37" s="24">
        <f t="shared" si="1"/>
        <v>225</v>
      </c>
      <c r="M37" s="24">
        <f t="shared" si="1"/>
        <v>230</v>
      </c>
      <c r="N37" s="24">
        <f t="shared" si="1"/>
        <v>233</v>
      </c>
      <c r="O37" s="24">
        <f t="shared" si="1"/>
        <v>236</v>
      </c>
      <c r="P37" s="24">
        <f t="shared" si="1"/>
        <v>236</v>
      </c>
      <c r="Q37" s="24">
        <f t="shared" si="1"/>
        <v>236</v>
      </c>
      <c r="R37" s="24">
        <f t="shared" si="1"/>
        <v>238</v>
      </c>
      <c r="S37" s="24">
        <f t="shared" si="1"/>
        <v>238</v>
      </c>
      <c r="T37" s="24">
        <f t="shared" si="1"/>
        <v>238</v>
      </c>
      <c r="U37" s="24">
        <f t="shared" si="1"/>
        <v>238</v>
      </c>
      <c r="V37" s="24">
        <f t="shared" si="1"/>
        <v>237</v>
      </c>
      <c r="W37" s="24">
        <f t="shared" si="1"/>
        <v>237</v>
      </c>
      <c r="X37" s="24">
        <f t="shared" si="1"/>
        <v>236</v>
      </c>
      <c r="Y37" s="24">
        <f t="shared" si="1"/>
        <v>233</v>
      </c>
      <c r="Z37" s="24">
        <f t="shared" si="1"/>
        <v>229</v>
      </c>
      <c r="AA37" s="24">
        <f t="shared" si="1"/>
        <v>247</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2" dxfId="0" operator="greaterThan" stopIfTrue="1">
      <formula>40</formula>
    </cfRule>
  </conditionalFormatting>
  <conditionalFormatting sqref="D17:AA17">
    <cfRule type="cellIs" priority="3" dxfId="0" operator="greaterThan" stopIfTrue="1">
      <formula>50</formula>
    </cfRule>
  </conditionalFormatting>
  <conditionalFormatting sqref="D22:AA22">
    <cfRule type="cellIs" priority="4" dxfId="0" operator="greaterThan" stopIfTrue="1">
      <formula>55</formula>
    </cfRule>
  </conditionalFormatting>
  <conditionalFormatting sqref="D23:AA23">
    <cfRule type="cellIs" priority="5" dxfId="0" operator="greaterThan" stopIfTrue="1">
      <formula>40</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4:AA35">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conditionalFormatting sqref="D32:AA32">
    <cfRule type="cellIs" priority="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1"/>
      <c r="E9" s="41"/>
      <c r="F9" s="41"/>
      <c r="G9" s="41"/>
      <c r="H9" s="41"/>
      <c r="I9" s="41"/>
      <c r="J9" s="41"/>
      <c r="K9" s="11"/>
      <c r="L9" s="11"/>
      <c r="M9" s="11"/>
      <c r="N9" s="45"/>
      <c r="O9" s="46"/>
      <c r="P9" s="46"/>
      <c r="Q9" s="46"/>
      <c r="R9" s="46"/>
      <c r="S9" s="46"/>
      <c r="T9" s="46"/>
      <c r="U9" s="46"/>
      <c r="V9" s="46"/>
      <c r="W9" s="46"/>
      <c r="X9" s="46"/>
      <c r="Y9" s="46"/>
      <c r="Z9" s="46"/>
      <c r="AA9" s="47"/>
    </row>
    <row r="10" spans="1:27" ht="12.75" customHeight="1">
      <c r="A10" s="10" t="s">
        <v>7</v>
      </c>
      <c r="B10" s="5"/>
      <c r="C10" s="48" t="s">
        <v>67</v>
      </c>
      <c r="D10" s="41"/>
      <c r="E10" s="41"/>
      <c r="F10" s="41"/>
      <c r="G10" s="41"/>
      <c r="H10" s="41"/>
      <c r="I10" s="41"/>
      <c r="J10" s="41"/>
      <c r="K10" s="11"/>
      <c r="L10" s="11"/>
      <c r="M10" s="11"/>
      <c r="N10" s="45" t="s">
        <v>59</v>
      </c>
      <c r="O10" s="46"/>
      <c r="P10" s="46"/>
      <c r="Q10" s="46"/>
      <c r="R10" s="46"/>
      <c r="S10" s="46"/>
      <c r="T10" s="46"/>
      <c r="U10" s="46"/>
      <c r="V10" s="46"/>
      <c r="W10" s="46"/>
      <c r="X10" s="46"/>
      <c r="Y10" s="46"/>
      <c r="Z10" s="46"/>
      <c r="AA10" s="47"/>
    </row>
    <row r="11" spans="1:27" ht="12.75">
      <c r="A11" s="10" t="s">
        <v>8</v>
      </c>
      <c r="B11" s="5"/>
      <c r="C11" s="31">
        <v>42074</v>
      </c>
      <c r="D11" s="31"/>
      <c r="E11" s="31"/>
      <c r="F11" s="31"/>
      <c r="G11" s="31"/>
      <c r="H11" s="31"/>
      <c r="I11" s="31"/>
      <c r="J11" s="31"/>
      <c r="K11" s="11"/>
      <c r="L11" s="11"/>
      <c r="M11" s="11"/>
      <c r="N11" s="49"/>
      <c r="O11" s="50"/>
      <c r="P11" s="50"/>
      <c r="Q11" s="50"/>
      <c r="R11" s="50"/>
      <c r="S11" s="50"/>
      <c r="T11" s="50"/>
      <c r="U11" s="50"/>
      <c r="V11" s="50"/>
      <c r="W11" s="50"/>
      <c r="X11" s="50"/>
      <c r="Y11" s="50"/>
      <c r="Z11" s="50"/>
      <c r="AA11" s="51"/>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42075</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0</v>
      </c>
      <c r="K22" s="20">
        <v>0</v>
      </c>
      <c r="L22" s="20">
        <v>0</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v>0</v>
      </c>
      <c r="E24" s="20">
        <v>0</v>
      </c>
      <c r="F24" s="20">
        <v>5</v>
      </c>
      <c r="G24" s="20">
        <v>7</v>
      </c>
      <c r="H24" s="20">
        <v>4</v>
      </c>
      <c r="I24" s="20">
        <v>0</v>
      </c>
      <c r="J24" s="20">
        <v>0</v>
      </c>
      <c r="K24" s="20">
        <v>0</v>
      </c>
      <c r="L24" s="20">
        <v>7</v>
      </c>
      <c r="M24" s="20">
        <v>0</v>
      </c>
      <c r="N24" s="20">
        <v>0</v>
      </c>
      <c r="O24" s="20">
        <v>0</v>
      </c>
      <c r="P24" s="20">
        <v>0</v>
      </c>
      <c r="Q24" s="20">
        <v>0</v>
      </c>
      <c r="R24" s="20">
        <v>0</v>
      </c>
      <c r="S24" s="20">
        <v>0</v>
      </c>
      <c r="T24" s="20">
        <v>0</v>
      </c>
      <c r="U24" s="20">
        <v>0</v>
      </c>
      <c r="V24" s="20">
        <v>0</v>
      </c>
      <c r="W24" s="20">
        <v>0</v>
      </c>
      <c r="X24" s="20">
        <v>0</v>
      </c>
      <c r="Y24" s="20">
        <v>0</v>
      </c>
      <c r="Z24" s="20">
        <v>0</v>
      </c>
      <c r="AA24" s="20">
        <v>0</v>
      </c>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48</v>
      </c>
      <c r="E26" s="20">
        <v>60</v>
      </c>
      <c r="F26" s="20">
        <v>67</v>
      </c>
      <c r="G26" s="20">
        <v>67</v>
      </c>
      <c r="H26" s="20">
        <v>67</v>
      </c>
      <c r="I26" s="20">
        <v>48</v>
      </c>
      <c r="J26" s="20">
        <v>57</v>
      </c>
      <c r="K26" s="20">
        <v>46</v>
      </c>
      <c r="L26" s="20">
        <v>67</v>
      </c>
      <c r="M26" s="20">
        <v>0</v>
      </c>
      <c r="N26" s="20">
        <v>0</v>
      </c>
      <c r="O26" s="20">
        <v>0</v>
      </c>
      <c r="P26" s="20">
        <v>0</v>
      </c>
      <c r="Q26" s="20">
        <v>0</v>
      </c>
      <c r="R26" s="20">
        <v>0</v>
      </c>
      <c r="S26" s="20">
        <v>0</v>
      </c>
      <c r="T26" s="20">
        <v>0</v>
      </c>
      <c r="U26" s="20">
        <v>0</v>
      </c>
      <c r="V26" s="20">
        <v>0</v>
      </c>
      <c r="W26" s="20">
        <v>0</v>
      </c>
      <c r="X26" s="20">
        <v>0</v>
      </c>
      <c r="Y26" s="20">
        <v>0</v>
      </c>
      <c r="Z26" s="20">
        <v>0</v>
      </c>
      <c r="AA26" s="20">
        <v>19</v>
      </c>
      <c r="AB26" s="22"/>
    </row>
    <row r="27" spans="1:27" s="21" customFormat="1" ht="12.75">
      <c r="A27" s="19">
        <f t="shared" si="0"/>
        <v>11</v>
      </c>
      <c r="B27" s="16" t="s">
        <v>46</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17</v>
      </c>
      <c r="E34" s="20">
        <v>13</v>
      </c>
      <c r="F34" s="20">
        <v>9</v>
      </c>
      <c r="G34" s="20">
        <v>7</v>
      </c>
      <c r="H34" s="20">
        <v>5</v>
      </c>
      <c r="I34" s="20">
        <v>4</v>
      </c>
      <c r="J34" s="20">
        <v>4</v>
      </c>
      <c r="K34" s="20">
        <v>5</v>
      </c>
      <c r="L34" s="20">
        <v>7</v>
      </c>
      <c r="M34" s="20">
        <v>9</v>
      </c>
      <c r="N34" s="20">
        <v>11</v>
      </c>
      <c r="O34" s="20">
        <v>12</v>
      </c>
      <c r="P34" s="20">
        <v>15</v>
      </c>
      <c r="Q34" s="20">
        <v>18</v>
      </c>
      <c r="R34" s="20">
        <v>21</v>
      </c>
      <c r="S34" s="20">
        <v>21</v>
      </c>
      <c r="T34" s="20">
        <v>19</v>
      </c>
      <c r="U34" s="20">
        <v>17</v>
      </c>
      <c r="V34" s="20">
        <v>17</v>
      </c>
      <c r="W34" s="20">
        <v>20</v>
      </c>
      <c r="X34" s="20">
        <v>22</v>
      </c>
      <c r="Y34" s="20">
        <v>23</v>
      </c>
      <c r="Z34" s="20">
        <v>23</v>
      </c>
      <c r="AA34" s="20">
        <v>23</v>
      </c>
    </row>
    <row r="35" spans="1:27" s="21" customFormat="1" ht="12.75">
      <c r="A35" s="19">
        <f>+A34+1</f>
        <v>17</v>
      </c>
      <c r="B35" s="16" t="s">
        <v>50</v>
      </c>
      <c r="C35" s="19">
        <v>30</v>
      </c>
      <c r="D35" s="20">
        <v>14</v>
      </c>
      <c r="E35" s="20">
        <v>10</v>
      </c>
      <c r="F35" s="20">
        <v>6</v>
      </c>
      <c r="G35" s="20">
        <v>4</v>
      </c>
      <c r="H35" s="20">
        <v>2</v>
      </c>
      <c r="I35" s="20">
        <v>2</v>
      </c>
      <c r="J35" s="20">
        <v>2</v>
      </c>
      <c r="K35" s="20">
        <v>4</v>
      </c>
      <c r="L35" s="20">
        <v>7</v>
      </c>
      <c r="M35" s="20">
        <v>9</v>
      </c>
      <c r="N35" s="20">
        <v>11</v>
      </c>
      <c r="O35" s="20">
        <v>14</v>
      </c>
      <c r="P35" s="20">
        <v>17</v>
      </c>
      <c r="Q35" s="20">
        <v>20</v>
      </c>
      <c r="R35" s="20">
        <v>20</v>
      </c>
      <c r="S35" s="20">
        <v>18</v>
      </c>
      <c r="T35" s="20">
        <v>16</v>
      </c>
      <c r="U35" s="20">
        <v>17</v>
      </c>
      <c r="V35" s="20">
        <v>19</v>
      </c>
      <c r="W35" s="20">
        <v>22</v>
      </c>
      <c r="X35" s="20">
        <v>23</v>
      </c>
      <c r="Y35" s="20">
        <v>23</v>
      </c>
      <c r="Z35" s="20">
        <v>23</v>
      </c>
      <c r="AA35" s="20">
        <v>22</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261</v>
      </c>
      <c r="E37" s="24">
        <f t="shared" si="1"/>
        <v>265</v>
      </c>
      <c r="F37" s="24">
        <f t="shared" si="1"/>
        <v>269</v>
      </c>
      <c r="G37" s="24">
        <f t="shared" si="1"/>
        <v>267</v>
      </c>
      <c r="H37" s="24">
        <f t="shared" si="1"/>
        <v>260</v>
      </c>
      <c r="I37" s="24">
        <f t="shared" si="1"/>
        <v>236</v>
      </c>
      <c r="J37" s="24">
        <f t="shared" si="1"/>
        <v>190</v>
      </c>
      <c r="K37" s="24">
        <f t="shared" si="1"/>
        <v>182</v>
      </c>
      <c r="L37" s="24">
        <f t="shared" si="1"/>
        <v>215</v>
      </c>
      <c r="M37" s="24">
        <f t="shared" si="1"/>
        <v>200</v>
      </c>
      <c r="N37" s="24">
        <f t="shared" si="1"/>
        <v>204</v>
      </c>
      <c r="O37" s="24">
        <f t="shared" si="1"/>
        <v>208</v>
      </c>
      <c r="P37" s="24">
        <f t="shared" si="1"/>
        <v>214</v>
      </c>
      <c r="Q37" s="24">
        <f t="shared" si="1"/>
        <v>220</v>
      </c>
      <c r="R37" s="24">
        <f t="shared" si="1"/>
        <v>223</v>
      </c>
      <c r="S37" s="24">
        <f t="shared" si="1"/>
        <v>221</v>
      </c>
      <c r="T37" s="24">
        <f t="shared" si="1"/>
        <v>217</v>
      </c>
      <c r="U37" s="24">
        <f t="shared" si="1"/>
        <v>216</v>
      </c>
      <c r="V37" s="24">
        <f t="shared" si="1"/>
        <v>218</v>
      </c>
      <c r="W37" s="24">
        <f t="shared" si="1"/>
        <v>224</v>
      </c>
      <c r="X37" s="24">
        <f t="shared" si="1"/>
        <v>227</v>
      </c>
      <c r="Y37" s="24">
        <f t="shared" si="1"/>
        <v>228</v>
      </c>
      <c r="Z37" s="24">
        <f t="shared" si="1"/>
        <v>228</v>
      </c>
      <c r="AA37" s="24">
        <f t="shared" si="1"/>
        <v>246</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2" dxfId="0" operator="greaterThan" stopIfTrue="1">
      <formula>40</formula>
    </cfRule>
  </conditionalFormatting>
  <conditionalFormatting sqref="D17:AA17">
    <cfRule type="cellIs" priority="3" dxfId="0" operator="greaterThan" stopIfTrue="1">
      <formula>50</formula>
    </cfRule>
  </conditionalFormatting>
  <conditionalFormatting sqref="D22:AA22">
    <cfRule type="cellIs" priority="4" dxfId="0" operator="greaterThan" stopIfTrue="1">
      <formula>55</formula>
    </cfRule>
  </conditionalFormatting>
  <conditionalFormatting sqref="D23:AA23">
    <cfRule type="cellIs" priority="5" dxfId="0" operator="greaterThan" stopIfTrue="1">
      <formula>40</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4:AA35">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conditionalFormatting sqref="D32:AA32">
    <cfRule type="cellIs" priority="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A1:AB71"/>
  <sheetViews>
    <sheetView zoomScalePageLayoutView="0" workbookViewId="0" topLeftCell="A7">
      <selection activeCell="D17" sqref="D17:AA3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1"/>
      <c r="E9" s="41"/>
      <c r="F9" s="41"/>
      <c r="G9" s="41"/>
      <c r="H9" s="41"/>
      <c r="I9" s="41"/>
      <c r="J9" s="41"/>
      <c r="K9" s="11"/>
      <c r="L9" s="11"/>
      <c r="M9" s="11"/>
      <c r="N9" s="45"/>
      <c r="O9" s="46"/>
      <c r="P9" s="46"/>
      <c r="Q9" s="46"/>
      <c r="R9" s="46"/>
      <c r="S9" s="46"/>
      <c r="T9" s="46"/>
      <c r="U9" s="46"/>
      <c r="V9" s="46"/>
      <c r="W9" s="46"/>
      <c r="X9" s="46"/>
      <c r="Y9" s="46"/>
      <c r="Z9" s="46"/>
      <c r="AA9" s="47"/>
    </row>
    <row r="10" spans="1:27" ht="12.75" customHeight="1">
      <c r="A10" s="10" t="s">
        <v>7</v>
      </c>
      <c r="B10" s="5"/>
      <c r="C10" s="48" t="s">
        <v>65</v>
      </c>
      <c r="D10" s="41"/>
      <c r="E10" s="41"/>
      <c r="F10" s="41"/>
      <c r="G10" s="41"/>
      <c r="H10" s="41"/>
      <c r="I10" s="41"/>
      <c r="J10" s="41"/>
      <c r="K10" s="11"/>
      <c r="L10" s="11"/>
      <c r="M10" s="11"/>
      <c r="N10" s="45" t="s">
        <v>59</v>
      </c>
      <c r="O10" s="46"/>
      <c r="P10" s="46"/>
      <c r="Q10" s="46"/>
      <c r="R10" s="46"/>
      <c r="S10" s="46"/>
      <c r="T10" s="46"/>
      <c r="U10" s="46"/>
      <c r="V10" s="46"/>
      <c r="W10" s="46"/>
      <c r="X10" s="46"/>
      <c r="Y10" s="46"/>
      <c r="Z10" s="46"/>
      <c r="AA10" s="47"/>
    </row>
    <row r="11" spans="1:27" ht="12.75">
      <c r="A11" s="10" t="s">
        <v>8</v>
      </c>
      <c r="B11" s="5"/>
      <c r="C11" s="31">
        <v>42075</v>
      </c>
      <c r="D11" s="31"/>
      <c r="E11" s="31"/>
      <c r="F11" s="31"/>
      <c r="G11" s="31"/>
      <c r="H11" s="31"/>
      <c r="I11" s="31"/>
      <c r="J11" s="31"/>
      <c r="K11" s="11"/>
      <c r="L11" s="11"/>
      <c r="M11" s="11"/>
      <c r="N11" s="49"/>
      <c r="O11" s="50"/>
      <c r="P11" s="50"/>
      <c r="Q11" s="50"/>
      <c r="R11" s="50"/>
      <c r="S11" s="50"/>
      <c r="T11" s="50"/>
      <c r="U11" s="50"/>
      <c r="V11" s="50"/>
      <c r="W11" s="50"/>
      <c r="X11" s="50"/>
      <c r="Y11" s="50"/>
      <c r="Z11" s="50"/>
      <c r="AA11" s="51"/>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42076</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30</v>
      </c>
      <c r="E26" s="20">
        <v>46</v>
      </c>
      <c r="F26" s="20">
        <v>49</v>
      </c>
      <c r="G26" s="20">
        <v>52</v>
      </c>
      <c r="H26" s="20">
        <v>46</v>
      </c>
      <c r="I26" s="20">
        <v>14</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2"/>
    </row>
    <row r="27" spans="1:27" s="21" customFormat="1" ht="12.75">
      <c r="A27" s="19">
        <f t="shared" si="0"/>
        <v>11</v>
      </c>
      <c r="B27" s="16" t="s">
        <v>46</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21</v>
      </c>
      <c r="E34" s="20">
        <v>21</v>
      </c>
      <c r="F34" s="20">
        <v>21</v>
      </c>
      <c r="G34" s="20">
        <v>20</v>
      </c>
      <c r="H34" s="20">
        <v>20</v>
      </c>
      <c r="I34" s="20">
        <v>20</v>
      </c>
      <c r="J34" s="20">
        <v>20</v>
      </c>
      <c r="K34" s="20">
        <v>20</v>
      </c>
      <c r="L34" s="20">
        <v>22</v>
      </c>
      <c r="M34" s="20">
        <v>24</v>
      </c>
      <c r="N34" s="20">
        <v>25</v>
      </c>
      <c r="O34" s="20">
        <v>26</v>
      </c>
      <c r="P34" s="20">
        <v>27</v>
      </c>
      <c r="Q34" s="20">
        <v>28</v>
      </c>
      <c r="R34" s="20">
        <v>29</v>
      </c>
      <c r="S34" s="20">
        <v>29</v>
      </c>
      <c r="T34" s="20">
        <v>29</v>
      </c>
      <c r="U34" s="20">
        <v>30</v>
      </c>
      <c r="V34" s="20">
        <v>30</v>
      </c>
      <c r="W34" s="20">
        <v>30</v>
      </c>
      <c r="X34" s="20">
        <v>30</v>
      </c>
      <c r="Y34" s="20">
        <v>30</v>
      </c>
      <c r="Z34" s="20">
        <v>30</v>
      </c>
      <c r="AA34" s="20">
        <v>30</v>
      </c>
    </row>
    <row r="35" spans="1:27" s="21" customFormat="1" ht="12.75">
      <c r="A35" s="19">
        <f>+A34+1</f>
        <v>17</v>
      </c>
      <c r="B35" s="16" t="s">
        <v>50</v>
      </c>
      <c r="C35" s="19">
        <v>30</v>
      </c>
      <c r="D35" s="20">
        <v>20</v>
      </c>
      <c r="E35" s="20">
        <v>20</v>
      </c>
      <c r="F35" s="20">
        <v>20</v>
      </c>
      <c r="G35" s="20">
        <v>20</v>
      </c>
      <c r="H35" s="20">
        <v>19</v>
      </c>
      <c r="I35" s="20">
        <v>19</v>
      </c>
      <c r="J35" s="20">
        <v>19</v>
      </c>
      <c r="K35" s="20">
        <v>20</v>
      </c>
      <c r="L35" s="20">
        <v>21</v>
      </c>
      <c r="M35" s="20">
        <v>23</v>
      </c>
      <c r="N35" s="20">
        <v>24</v>
      </c>
      <c r="O35" s="20">
        <v>26</v>
      </c>
      <c r="P35" s="20">
        <v>27</v>
      </c>
      <c r="Q35" s="20">
        <v>28</v>
      </c>
      <c r="R35" s="20">
        <v>29</v>
      </c>
      <c r="S35" s="20">
        <v>29</v>
      </c>
      <c r="T35" s="20">
        <v>30</v>
      </c>
      <c r="U35" s="20">
        <v>30</v>
      </c>
      <c r="V35" s="20">
        <v>30</v>
      </c>
      <c r="W35" s="20">
        <v>30</v>
      </c>
      <c r="X35" s="20">
        <v>30</v>
      </c>
      <c r="Y35" s="20">
        <v>30</v>
      </c>
      <c r="Z35" s="20">
        <v>30</v>
      </c>
      <c r="AA35" s="20">
        <v>30</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253</v>
      </c>
      <c r="E37" s="24">
        <f t="shared" si="1"/>
        <v>269</v>
      </c>
      <c r="F37" s="24">
        <f t="shared" si="1"/>
        <v>272</v>
      </c>
      <c r="G37" s="24">
        <f t="shared" si="1"/>
        <v>274</v>
      </c>
      <c r="H37" s="24">
        <f t="shared" si="1"/>
        <v>267</v>
      </c>
      <c r="I37" s="24">
        <f t="shared" si="1"/>
        <v>235</v>
      </c>
      <c r="J37" s="24">
        <f t="shared" si="1"/>
        <v>221</v>
      </c>
      <c r="K37" s="24">
        <f t="shared" si="1"/>
        <v>222</v>
      </c>
      <c r="L37" s="24">
        <f t="shared" si="1"/>
        <v>225</v>
      </c>
      <c r="M37" s="24">
        <f t="shared" si="1"/>
        <v>229</v>
      </c>
      <c r="N37" s="24">
        <f t="shared" si="1"/>
        <v>231</v>
      </c>
      <c r="O37" s="24">
        <f t="shared" si="1"/>
        <v>234</v>
      </c>
      <c r="P37" s="24">
        <f t="shared" si="1"/>
        <v>236</v>
      </c>
      <c r="Q37" s="24">
        <f t="shared" si="1"/>
        <v>238</v>
      </c>
      <c r="R37" s="24">
        <f t="shared" si="1"/>
        <v>240</v>
      </c>
      <c r="S37" s="24">
        <f t="shared" si="1"/>
        <v>240</v>
      </c>
      <c r="T37" s="24">
        <f t="shared" si="1"/>
        <v>241</v>
      </c>
      <c r="U37" s="24">
        <f t="shared" si="1"/>
        <v>242</v>
      </c>
      <c r="V37" s="24">
        <f t="shared" si="1"/>
        <v>242</v>
      </c>
      <c r="W37" s="24">
        <f t="shared" si="1"/>
        <v>242</v>
      </c>
      <c r="X37" s="24">
        <f t="shared" si="1"/>
        <v>242</v>
      </c>
      <c r="Y37" s="24">
        <f t="shared" si="1"/>
        <v>242</v>
      </c>
      <c r="Z37" s="24">
        <f t="shared" si="1"/>
        <v>242</v>
      </c>
      <c r="AA37" s="24">
        <f t="shared" si="1"/>
        <v>242</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2" dxfId="0" operator="greaterThan" stopIfTrue="1">
      <formula>40</formula>
    </cfRule>
  </conditionalFormatting>
  <conditionalFormatting sqref="D17:AA17">
    <cfRule type="cellIs" priority="3" dxfId="0" operator="greaterThan" stopIfTrue="1">
      <formula>50</formula>
    </cfRule>
  </conditionalFormatting>
  <conditionalFormatting sqref="D22:AA22">
    <cfRule type="cellIs" priority="4" dxfId="0" operator="greaterThan" stopIfTrue="1">
      <formula>55</formula>
    </cfRule>
  </conditionalFormatting>
  <conditionalFormatting sqref="D23:AA23">
    <cfRule type="cellIs" priority="5" dxfId="0" operator="greaterThan" stopIfTrue="1">
      <formula>40</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4:AA35">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conditionalFormatting sqref="D32:AA32">
    <cfRule type="cellIs" priority="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dimension ref="A1:AB71"/>
  <sheetViews>
    <sheetView zoomScalePageLayoutView="0" workbookViewId="0" topLeftCell="A1">
      <selection activeCell="AC31" sqref="AC31"/>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1"/>
      <c r="E9" s="41"/>
      <c r="F9" s="41"/>
      <c r="G9" s="41"/>
      <c r="H9" s="41"/>
      <c r="I9" s="41"/>
      <c r="J9" s="41"/>
      <c r="K9" s="11"/>
      <c r="L9" s="11"/>
      <c r="M9" s="11"/>
      <c r="N9" s="45"/>
      <c r="O9" s="46"/>
      <c r="P9" s="46"/>
      <c r="Q9" s="46"/>
      <c r="R9" s="46"/>
      <c r="S9" s="46"/>
      <c r="T9" s="46"/>
      <c r="U9" s="46"/>
      <c r="V9" s="46"/>
      <c r="W9" s="46"/>
      <c r="X9" s="46"/>
      <c r="Y9" s="46"/>
      <c r="Z9" s="46"/>
      <c r="AA9" s="47"/>
    </row>
    <row r="10" spans="1:27" ht="12.75" customHeight="1">
      <c r="A10" s="10" t="s">
        <v>7</v>
      </c>
      <c r="B10" s="5"/>
      <c r="C10" s="48" t="s">
        <v>65</v>
      </c>
      <c r="D10" s="41"/>
      <c r="E10" s="41"/>
      <c r="F10" s="41"/>
      <c r="G10" s="41"/>
      <c r="H10" s="41"/>
      <c r="I10" s="41"/>
      <c r="J10" s="41"/>
      <c r="K10" s="11"/>
      <c r="L10" s="11"/>
      <c r="M10" s="11"/>
      <c r="N10" s="45" t="s">
        <v>59</v>
      </c>
      <c r="O10" s="46"/>
      <c r="P10" s="46"/>
      <c r="Q10" s="46"/>
      <c r="R10" s="46"/>
      <c r="S10" s="46"/>
      <c r="T10" s="46"/>
      <c r="U10" s="46"/>
      <c r="V10" s="46"/>
      <c r="W10" s="46"/>
      <c r="X10" s="46"/>
      <c r="Y10" s="46"/>
      <c r="Z10" s="46"/>
      <c r="AA10" s="47"/>
    </row>
    <row r="11" spans="1:27" ht="12.75">
      <c r="A11" s="10" t="s">
        <v>8</v>
      </c>
      <c r="B11" s="5"/>
      <c r="C11" s="31">
        <v>42075</v>
      </c>
      <c r="D11" s="31"/>
      <c r="E11" s="31"/>
      <c r="F11" s="31"/>
      <c r="G11" s="31"/>
      <c r="H11" s="31"/>
      <c r="I11" s="31"/>
      <c r="J11" s="31"/>
      <c r="K11" s="11"/>
      <c r="L11" s="11"/>
      <c r="M11" s="11"/>
      <c r="N11" s="49"/>
      <c r="O11" s="50"/>
      <c r="P11" s="50"/>
      <c r="Q11" s="50"/>
      <c r="R11" s="50"/>
      <c r="S11" s="50"/>
      <c r="T11" s="50"/>
      <c r="U11" s="50"/>
      <c r="V11" s="50"/>
      <c r="W11" s="50"/>
      <c r="X11" s="50"/>
      <c r="Y11" s="50"/>
      <c r="Z11" s="50"/>
      <c r="AA11" s="51"/>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42077</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11</v>
      </c>
      <c r="E26" s="20">
        <v>18</v>
      </c>
      <c r="F26" s="20">
        <v>22</v>
      </c>
      <c r="G26" s="20">
        <v>24</v>
      </c>
      <c r="H26" s="20">
        <v>22</v>
      </c>
      <c r="I26" s="20">
        <v>14</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26</v>
      </c>
      <c r="AA26" s="20">
        <v>53</v>
      </c>
      <c r="AB26" s="22"/>
    </row>
    <row r="27" spans="1:27" s="21" customFormat="1" ht="12.75">
      <c r="A27" s="19">
        <f t="shared" si="0"/>
        <v>11</v>
      </c>
      <c r="B27" s="16" t="s">
        <v>46</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30</v>
      </c>
      <c r="E34" s="20">
        <v>30</v>
      </c>
      <c r="F34" s="20">
        <v>30</v>
      </c>
      <c r="G34" s="20">
        <v>29</v>
      </c>
      <c r="H34" s="20">
        <v>28</v>
      </c>
      <c r="I34" s="20">
        <v>27</v>
      </c>
      <c r="J34" s="20">
        <v>27</v>
      </c>
      <c r="K34" s="20">
        <v>27</v>
      </c>
      <c r="L34" s="20">
        <v>27</v>
      </c>
      <c r="M34" s="20">
        <v>28</v>
      </c>
      <c r="N34" s="20">
        <v>28</v>
      </c>
      <c r="O34" s="20">
        <v>28</v>
      </c>
      <c r="P34" s="20">
        <v>28</v>
      </c>
      <c r="Q34" s="20">
        <v>28</v>
      </c>
      <c r="R34" s="20">
        <v>28</v>
      </c>
      <c r="S34" s="20">
        <v>27</v>
      </c>
      <c r="T34" s="20">
        <v>26</v>
      </c>
      <c r="U34" s="20">
        <v>25</v>
      </c>
      <c r="V34" s="20">
        <v>24</v>
      </c>
      <c r="W34" s="20">
        <v>23</v>
      </c>
      <c r="X34" s="20">
        <v>20</v>
      </c>
      <c r="Y34" s="20">
        <v>18</v>
      </c>
      <c r="Z34" s="20">
        <v>16</v>
      </c>
      <c r="AA34" s="20">
        <v>14</v>
      </c>
    </row>
    <row r="35" spans="1:27" s="21" customFormat="1" ht="12.75">
      <c r="A35" s="19">
        <f>+A34+1</f>
        <v>17</v>
      </c>
      <c r="B35" s="16" t="s">
        <v>50</v>
      </c>
      <c r="C35" s="19">
        <v>30</v>
      </c>
      <c r="D35" s="20">
        <v>30</v>
      </c>
      <c r="E35" s="20">
        <v>30</v>
      </c>
      <c r="F35" s="20">
        <v>29</v>
      </c>
      <c r="G35" s="20">
        <v>28</v>
      </c>
      <c r="H35" s="20">
        <v>28</v>
      </c>
      <c r="I35" s="20">
        <v>27</v>
      </c>
      <c r="J35" s="20">
        <v>27</v>
      </c>
      <c r="K35" s="20">
        <v>27</v>
      </c>
      <c r="L35" s="20">
        <v>27</v>
      </c>
      <c r="M35" s="20">
        <v>27</v>
      </c>
      <c r="N35" s="20">
        <v>28</v>
      </c>
      <c r="O35" s="20">
        <v>28</v>
      </c>
      <c r="P35" s="20">
        <v>28</v>
      </c>
      <c r="Q35" s="20">
        <v>28</v>
      </c>
      <c r="R35" s="20">
        <v>28</v>
      </c>
      <c r="S35" s="20">
        <v>27</v>
      </c>
      <c r="T35" s="20">
        <v>26</v>
      </c>
      <c r="U35" s="20">
        <v>25</v>
      </c>
      <c r="V35" s="20">
        <v>24</v>
      </c>
      <c r="W35" s="20">
        <v>22</v>
      </c>
      <c r="X35" s="20">
        <v>20</v>
      </c>
      <c r="Y35" s="20">
        <v>18</v>
      </c>
      <c r="Z35" s="20">
        <v>15</v>
      </c>
      <c r="AA35" s="20">
        <v>12</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253</v>
      </c>
      <c r="E37" s="24">
        <f t="shared" si="1"/>
        <v>260</v>
      </c>
      <c r="F37" s="24">
        <f t="shared" si="1"/>
        <v>263</v>
      </c>
      <c r="G37" s="24">
        <f t="shared" si="1"/>
        <v>263</v>
      </c>
      <c r="H37" s="24">
        <f t="shared" si="1"/>
        <v>260</v>
      </c>
      <c r="I37" s="24">
        <f t="shared" si="1"/>
        <v>250</v>
      </c>
      <c r="J37" s="24">
        <f t="shared" si="1"/>
        <v>236</v>
      </c>
      <c r="K37" s="24">
        <f t="shared" si="1"/>
        <v>236</v>
      </c>
      <c r="L37" s="24">
        <f t="shared" si="1"/>
        <v>236</v>
      </c>
      <c r="M37" s="24">
        <f t="shared" si="1"/>
        <v>237</v>
      </c>
      <c r="N37" s="24">
        <f t="shared" si="1"/>
        <v>238</v>
      </c>
      <c r="O37" s="24">
        <f t="shared" si="1"/>
        <v>238</v>
      </c>
      <c r="P37" s="24">
        <f t="shared" si="1"/>
        <v>238</v>
      </c>
      <c r="Q37" s="24">
        <f t="shared" si="1"/>
        <v>238</v>
      </c>
      <c r="R37" s="24">
        <f t="shared" si="1"/>
        <v>238</v>
      </c>
      <c r="S37" s="24">
        <f t="shared" si="1"/>
        <v>236</v>
      </c>
      <c r="T37" s="24">
        <f t="shared" si="1"/>
        <v>234</v>
      </c>
      <c r="U37" s="24">
        <f t="shared" si="1"/>
        <v>232</v>
      </c>
      <c r="V37" s="24">
        <f t="shared" si="1"/>
        <v>230</v>
      </c>
      <c r="W37" s="24">
        <f t="shared" si="1"/>
        <v>227</v>
      </c>
      <c r="X37" s="24">
        <f t="shared" si="1"/>
        <v>222</v>
      </c>
      <c r="Y37" s="24">
        <f t="shared" si="1"/>
        <v>218</v>
      </c>
      <c r="Z37" s="24">
        <f t="shared" si="1"/>
        <v>239</v>
      </c>
      <c r="AA37" s="24">
        <f t="shared" si="1"/>
        <v>261</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2" dxfId="0" operator="greaterThan" stopIfTrue="1">
      <formula>40</formula>
    </cfRule>
  </conditionalFormatting>
  <conditionalFormatting sqref="D17:AA17">
    <cfRule type="cellIs" priority="3" dxfId="0" operator="greaterThan" stopIfTrue="1">
      <formula>50</formula>
    </cfRule>
  </conditionalFormatting>
  <conditionalFormatting sqref="D22:AA22">
    <cfRule type="cellIs" priority="4" dxfId="0" operator="greaterThan" stopIfTrue="1">
      <formula>55</formula>
    </cfRule>
  </conditionalFormatting>
  <conditionalFormatting sqref="D23:AA23">
    <cfRule type="cellIs" priority="5" dxfId="0" operator="greaterThan" stopIfTrue="1">
      <formula>40</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4:AA35">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conditionalFormatting sqref="D32:AA32">
    <cfRule type="cellIs" priority="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A1:AB71"/>
  <sheetViews>
    <sheetView zoomScalePageLayoutView="0" workbookViewId="0" topLeftCell="A1">
      <selection activeCell="S29" sqref="S29"/>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1"/>
      <c r="E9" s="41"/>
      <c r="F9" s="41"/>
      <c r="G9" s="41"/>
      <c r="H9" s="41"/>
      <c r="I9" s="41"/>
      <c r="J9" s="41"/>
      <c r="K9" s="11"/>
      <c r="L9" s="11"/>
      <c r="M9" s="11"/>
      <c r="N9" s="45"/>
      <c r="O9" s="46"/>
      <c r="P9" s="46"/>
      <c r="Q9" s="46"/>
      <c r="R9" s="46"/>
      <c r="S9" s="46"/>
      <c r="T9" s="46"/>
      <c r="U9" s="46"/>
      <c r="V9" s="46"/>
      <c r="W9" s="46"/>
      <c r="X9" s="46"/>
      <c r="Y9" s="46"/>
      <c r="Z9" s="46"/>
      <c r="AA9" s="47"/>
    </row>
    <row r="10" spans="1:27" ht="12.75" customHeight="1">
      <c r="A10" s="10" t="s">
        <v>7</v>
      </c>
      <c r="B10" s="5"/>
      <c r="C10" s="48" t="s">
        <v>65</v>
      </c>
      <c r="D10" s="41"/>
      <c r="E10" s="41"/>
      <c r="F10" s="41"/>
      <c r="G10" s="41"/>
      <c r="H10" s="41"/>
      <c r="I10" s="41"/>
      <c r="J10" s="41"/>
      <c r="K10" s="11"/>
      <c r="L10" s="11"/>
      <c r="M10" s="11"/>
      <c r="N10" s="45" t="s">
        <v>59</v>
      </c>
      <c r="O10" s="46"/>
      <c r="P10" s="46"/>
      <c r="Q10" s="46"/>
      <c r="R10" s="46"/>
      <c r="S10" s="46"/>
      <c r="T10" s="46"/>
      <c r="U10" s="46"/>
      <c r="V10" s="46"/>
      <c r="W10" s="46"/>
      <c r="X10" s="46"/>
      <c r="Y10" s="46"/>
      <c r="Z10" s="46"/>
      <c r="AA10" s="47"/>
    </row>
    <row r="11" spans="1:27" ht="12.75">
      <c r="A11" s="10" t="s">
        <v>8</v>
      </c>
      <c r="B11" s="5"/>
      <c r="C11" s="31">
        <v>42076</v>
      </c>
      <c r="D11" s="31"/>
      <c r="E11" s="31"/>
      <c r="F11" s="31"/>
      <c r="G11" s="31"/>
      <c r="H11" s="31"/>
      <c r="I11" s="31"/>
      <c r="J11" s="31"/>
      <c r="K11" s="11"/>
      <c r="L11" s="11"/>
      <c r="M11" s="11"/>
      <c r="N11" s="49"/>
      <c r="O11" s="50"/>
      <c r="P11" s="50"/>
      <c r="Q11" s="50"/>
      <c r="R11" s="50"/>
      <c r="S11" s="50"/>
      <c r="T11" s="50"/>
      <c r="U11" s="50"/>
      <c r="V11" s="50"/>
      <c r="W11" s="50"/>
      <c r="X11" s="50"/>
      <c r="Y11" s="50"/>
      <c r="Z11" s="50"/>
      <c r="AA11" s="51"/>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42078</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67</v>
      </c>
      <c r="E26" s="20">
        <v>67</v>
      </c>
      <c r="F26" s="20">
        <v>67</v>
      </c>
      <c r="G26" s="20">
        <v>67</v>
      </c>
      <c r="H26" s="20">
        <v>67</v>
      </c>
      <c r="I26" s="20">
        <v>67</v>
      </c>
      <c r="J26" s="20">
        <v>67</v>
      </c>
      <c r="K26" s="20">
        <v>62</v>
      </c>
      <c r="L26" s="20">
        <v>47</v>
      </c>
      <c r="M26" s="20">
        <v>44</v>
      </c>
      <c r="N26" s="20">
        <v>36</v>
      </c>
      <c r="O26" s="20">
        <v>22</v>
      </c>
      <c r="P26" s="20">
        <v>16</v>
      </c>
      <c r="Q26" s="20">
        <v>11</v>
      </c>
      <c r="R26" s="20">
        <v>0</v>
      </c>
      <c r="S26" s="20">
        <v>0</v>
      </c>
      <c r="T26" s="20">
        <v>0</v>
      </c>
      <c r="U26" s="20">
        <v>0</v>
      </c>
      <c r="V26" s="20">
        <v>0</v>
      </c>
      <c r="W26" s="20">
        <v>0</v>
      </c>
      <c r="X26" s="20">
        <v>0</v>
      </c>
      <c r="Y26" s="20">
        <v>0</v>
      </c>
      <c r="Z26" s="20">
        <v>28</v>
      </c>
      <c r="AA26" s="20">
        <v>55</v>
      </c>
      <c r="AB26" s="22"/>
    </row>
    <row r="27" spans="1:27" s="21" customFormat="1" ht="12.75">
      <c r="A27" s="19">
        <f t="shared" si="0"/>
        <v>11</v>
      </c>
      <c r="B27" s="16" t="s">
        <v>46</v>
      </c>
      <c r="C27" s="19">
        <v>37</v>
      </c>
      <c r="D27" s="20">
        <v>6</v>
      </c>
      <c r="E27" s="20">
        <v>20</v>
      </c>
      <c r="F27" s="20">
        <v>29</v>
      </c>
      <c r="G27" s="20">
        <v>29</v>
      </c>
      <c r="H27" s="20">
        <v>28</v>
      </c>
      <c r="I27" s="20">
        <v>19</v>
      </c>
      <c r="J27" s="20">
        <v>4</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10</v>
      </c>
      <c r="E34" s="20">
        <v>7</v>
      </c>
      <c r="F34" s="20">
        <v>4</v>
      </c>
      <c r="G34" s="20">
        <v>2</v>
      </c>
      <c r="H34" s="20">
        <v>1</v>
      </c>
      <c r="I34" s="20">
        <v>1</v>
      </c>
      <c r="J34" s="20">
        <v>1</v>
      </c>
      <c r="K34" s="20">
        <v>1</v>
      </c>
      <c r="L34" s="20">
        <v>1</v>
      </c>
      <c r="M34" s="20">
        <v>2</v>
      </c>
      <c r="N34" s="20">
        <v>6</v>
      </c>
      <c r="O34" s="20">
        <v>13</v>
      </c>
      <c r="P34" s="20">
        <v>17</v>
      </c>
      <c r="Q34" s="20">
        <v>21</v>
      </c>
      <c r="R34" s="20">
        <v>23</v>
      </c>
      <c r="S34" s="20">
        <v>24</v>
      </c>
      <c r="T34" s="20">
        <v>24</v>
      </c>
      <c r="U34" s="20">
        <v>24</v>
      </c>
      <c r="V34" s="20">
        <v>24</v>
      </c>
      <c r="W34" s="20">
        <v>24</v>
      </c>
      <c r="X34" s="20">
        <v>23</v>
      </c>
      <c r="Y34" s="20">
        <v>22</v>
      </c>
      <c r="Z34" s="20">
        <v>20</v>
      </c>
      <c r="AA34" s="20">
        <v>17</v>
      </c>
    </row>
    <row r="35" spans="1:27" s="21" customFormat="1" ht="12.75">
      <c r="A35" s="19">
        <f>+A34+1</f>
        <v>17</v>
      </c>
      <c r="B35" s="16" t="s">
        <v>50</v>
      </c>
      <c r="C35" s="19">
        <v>30</v>
      </c>
      <c r="D35" s="20">
        <v>7</v>
      </c>
      <c r="E35" s="20">
        <v>3</v>
      </c>
      <c r="F35" s="20">
        <v>1</v>
      </c>
      <c r="G35" s="20">
        <v>1</v>
      </c>
      <c r="H35" s="20">
        <v>1</v>
      </c>
      <c r="I35" s="20">
        <v>1</v>
      </c>
      <c r="J35" s="20">
        <v>1</v>
      </c>
      <c r="K35" s="20">
        <v>1</v>
      </c>
      <c r="L35" s="20">
        <v>1</v>
      </c>
      <c r="M35" s="20">
        <v>1</v>
      </c>
      <c r="N35" s="20">
        <v>3</v>
      </c>
      <c r="O35" s="20">
        <v>9</v>
      </c>
      <c r="P35" s="20">
        <v>15</v>
      </c>
      <c r="Q35" s="20">
        <v>19</v>
      </c>
      <c r="R35" s="20">
        <v>22</v>
      </c>
      <c r="S35" s="20">
        <v>24</v>
      </c>
      <c r="T35" s="20">
        <v>24</v>
      </c>
      <c r="U35" s="20">
        <v>24</v>
      </c>
      <c r="V35" s="20">
        <v>23</v>
      </c>
      <c r="W35" s="20">
        <v>23</v>
      </c>
      <c r="X35" s="20">
        <v>22</v>
      </c>
      <c r="Y35" s="20">
        <v>21</v>
      </c>
      <c r="Z35" s="20">
        <v>18</v>
      </c>
      <c r="AA35" s="20">
        <v>15</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272</v>
      </c>
      <c r="E37" s="24">
        <f t="shared" si="1"/>
        <v>279</v>
      </c>
      <c r="F37" s="24">
        <f t="shared" si="1"/>
        <v>283</v>
      </c>
      <c r="G37" s="24">
        <f t="shared" si="1"/>
        <v>281</v>
      </c>
      <c r="H37" s="24">
        <f t="shared" si="1"/>
        <v>279</v>
      </c>
      <c r="I37" s="24">
        <f t="shared" si="1"/>
        <v>270</v>
      </c>
      <c r="J37" s="24">
        <f t="shared" si="1"/>
        <v>255</v>
      </c>
      <c r="K37" s="24">
        <f t="shared" si="1"/>
        <v>246</v>
      </c>
      <c r="L37" s="24">
        <f t="shared" si="1"/>
        <v>231</v>
      </c>
      <c r="M37" s="24">
        <f t="shared" si="1"/>
        <v>229</v>
      </c>
      <c r="N37" s="24">
        <f t="shared" si="1"/>
        <v>227</v>
      </c>
      <c r="O37" s="24">
        <f t="shared" si="1"/>
        <v>226</v>
      </c>
      <c r="P37" s="24">
        <f t="shared" si="1"/>
        <v>230</v>
      </c>
      <c r="Q37" s="24">
        <f t="shared" si="1"/>
        <v>233</v>
      </c>
      <c r="R37" s="24">
        <f t="shared" si="1"/>
        <v>227</v>
      </c>
      <c r="S37" s="24">
        <f t="shared" si="1"/>
        <v>230</v>
      </c>
      <c r="T37" s="24">
        <f t="shared" si="1"/>
        <v>230</v>
      </c>
      <c r="U37" s="24">
        <f t="shared" si="1"/>
        <v>230</v>
      </c>
      <c r="V37" s="24">
        <f t="shared" si="1"/>
        <v>229</v>
      </c>
      <c r="W37" s="24">
        <f t="shared" si="1"/>
        <v>229</v>
      </c>
      <c r="X37" s="24">
        <f t="shared" si="1"/>
        <v>227</v>
      </c>
      <c r="Y37" s="24">
        <f t="shared" si="1"/>
        <v>225</v>
      </c>
      <c r="Z37" s="24">
        <f t="shared" si="1"/>
        <v>248</v>
      </c>
      <c r="AA37" s="24">
        <f t="shared" si="1"/>
        <v>269</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2" dxfId="0" operator="greaterThan" stopIfTrue="1">
      <formula>40</formula>
    </cfRule>
  </conditionalFormatting>
  <conditionalFormatting sqref="D17:AA17">
    <cfRule type="cellIs" priority="3" dxfId="0" operator="greaterThan" stopIfTrue="1">
      <formula>50</formula>
    </cfRule>
  </conditionalFormatting>
  <conditionalFormatting sqref="D22:AA22">
    <cfRule type="cellIs" priority="4" dxfId="0" operator="greaterThan" stopIfTrue="1">
      <formula>55</formula>
    </cfRule>
  </conditionalFormatting>
  <conditionalFormatting sqref="D23:AA23">
    <cfRule type="cellIs" priority="5" dxfId="0" operator="greaterThan" stopIfTrue="1">
      <formula>40</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4:AA35">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conditionalFormatting sqref="D32:AA32">
    <cfRule type="cellIs" priority="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dimension ref="A1:AB71"/>
  <sheetViews>
    <sheetView zoomScalePageLayoutView="0" workbookViewId="0" topLeftCell="A1">
      <selection activeCell="A6" sqref="A6"/>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1"/>
      <c r="E9" s="41"/>
      <c r="F9" s="41"/>
      <c r="G9" s="41"/>
      <c r="H9" s="41"/>
      <c r="I9" s="41"/>
      <c r="J9" s="41"/>
      <c r="K9" s="11"/>
      <c r="L9" s="11"/>
      <c r="M9" s="11"/>
      <c r="N9" s="45"/>
      <c r="O9" s="46"/>
      <c r="P9" s="46"/>
      <c r="Q9" s="46"/>
      <c r="R9" s="46"/>
      <c r="S9" s="46"/>
      <c r="T9" s="46"/>
      <c r="U9" s="46"/>
      <c r="V9" s="46"/>
      <c r="W9" s="46"/>
      <c r="X9" s="46"/>
      <c r="Y9" s="46"/>
      <c r="Z9" s="46"/>
      <c r="AA9" s="47"/>
    </row>
    <row r="10" spans="1:27" ht="12.75" customHeight="1">
      <c r="A10" s="10" t="s">
        <v>7</v>
      </c>
      <c r="B10" s="5"/>
      <c r="C10" s="48" t="s">
        <v>65</v>
      </c>
      <c r="D10" s="41"/>
      <c r="E10" s="41"/>
      <c r="F10" s="41"/>
      <c r="G10" s="41"/>
      <c r="H10" s="41"/>
      <c r="I10" s="41"/>
      <c r="J10" s="41"/>
      <c r="K10" s="11"/>
      <c r="L10" s="11"/>
      <c r="M10" s="11"/>
      <c r="N10" s="45" t="s">
        <v>59</v>
      </c>
      <c r="O10" s="46"/>
      <c r="P10" s="46"/>
      <c r="Q10" s="46"/>
      <c r="R10" s="46"/>
      <c r="S10" s="46"/>
      <c r="T10" s="46"/>
      <c r="U10" s="46"/>
      <c r="V10" s="46"/>
      <c r="W10" s="46"/>
      <c r="X10" s="46"/>
      <c r="Y10" s="46"/>
      <c r="Z10" s="46"/>
      <c r="AA10" s="47"/>
    </row>
    <row r="11" spans="1:27" ht="12.75">
      <c r="A11" s="10" t="s">
        <v>8</v>
      </c>
      <c r="B11" s="5"/>
      <c r="C11" s="31">
        <v>42076</v>
      </c>
      <c r="D11" s="31"/>
      <c r="E11" s="31"/>
      <c r="F11" s="31"/>
      <c r="G11" s="31"/>
      <c r="H11" s="31"/>
      <c r="I11" s="31"/>
      <c r="J11" s="31"/>
      <c r="K11" s="11"/>
      <c r="L11" s="11"/>
      <c r="M11" s="11"/>
      <c r="N11" s="49"/>
      <c r="O11" s="50"/>
      <c r="P11" s="50"/>
      <c r="Q11" s="50"/>
      <c r="R11" s="50"/>
      <c r="S11" s="50"/>
      <c r="T11" s="50"/>
      <c r="U11" s="50"/>
      <c r="V11" s="50"/>
      <c r="W11" s="50"/>
      <c r="X11" s="50"/>
      <c r="Y11" s="50"/>
      <c r="Z11" s="50"/>
      <c r="AA11" s="51"/>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42079</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67</v>
      </c>
      <c r="E26" s="20">
        <v>67</v>
      </c>
      <c r="F26" s="20">
        <v>67</v>
      </c>
      <c r="G26" s="20">
        <v>67</v>
      </c>
      <c r="H26" s="20">
        <v>67</v>
      </c>
      <c r="I26" s="20">
        <v>44</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2"/>
    </row>
    <row r="27" spans="1:27" s="21" customFormat="1" ht="12.75">
      <c r="A27" s="19">
        <f t="shared" si="0"/>
        <v>11</v>
      </c>
      <c r="B27" s="16" t="s">
        <v>46</v>
      </c>
      <c r="C27" s="19">
        <v>37</v>
      </c>
      <c r="D27" s="20">
        <v>1</v>
      </c>
      <c r="E27" s="20">
        <v>12</v>
      </c>
      <c r="F27" s="20">
        <v>17</v>
      </c>
      <c r="G27" s="20">
        <v>14</v>
      </c>
      <c r="H27" s="20">
        <v>6</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15</v>
      </c>
      <c r="E34" s="20">
        <v>13</v>
      </c>
      <c r="F34" s="20">
        <v>11</v>
      </c>
      <c r="G34" s="20">
        <v>11</v>
      </c>
      <c r="H34" s="20">
        <v>13</v>
      </c>
      <c r="I34" s="20">
        <v>15</v>
      </c>
      <c r="J34" s="20">
        <v>16</v>
      </c>
      <c r="K34" s="20">
        <v>19</v>
      </c>
      <c r="L34" s="20">
        <v>21</v>
      </c>
      <c r="M34" s="20">
        <v>23</v>
      </c>
      <c r="N34" s="20">
        <v>24</v>
      </c>
      <c r="O34" s="20">
        <v>26</v>
      </c>
      <c r="P34" s="20">
        <v>24</v>
      </c>
      <c r="Q34" s="20">
        <v>21</v>
      </c>
      <c r="R34" s="20">
        <v>20</v>
      </c>
      <c r="S34" s="20">
        <v>18</v>
      </c>
      <c r="T34" s="20">
        <v>17</v>
      </c>
      <c r="U34" s="20">
        <v>16</v>
      </c>
      <c r="V34" s="20">
        <v>17</v>
      </c>
      <c r="W34" s="20">
        <v>20</v>
      </c>
      <c r="X34" s="20">
        <v>22</v>
      </c>
      <c r="Y34" s="20">
        <v>23</v>
      </c>
      <c r="Z34" s="20">
        <v>25</v>
      </c>
      <c r="AA34" s="20">
        <v>26</v>
      </c>
    </row>
    <row r="35" spans="1:27" s="21" customFormat="1" ht="12.75">
      <c r="A35" s="19">
        <f>+A34+1</f>
        <v>17</v>
      </c>
      <c r="B35" s="16" t="s">
        <v>50</v>
      </c>
      <c r="C35" s="19">
        <v>30</v>
      </c>
      <c r="D35" s="20">
        <v>13</v>
      </c>
      <c r="E35" s="20">
        <v>11</v>
      </c>
      <c r="F35" s="20">
        <v>9</v>
      </c>
      <c r="G35" s="20">
        <v>9</v>
      </c>
      <c r="H35" s="20">
        <v>11</v>
      </c>
      <c r="I35" s="20">
        <v>13</v>
      </c>
      <c r="J35" s="20">
        <v>15</v>
      </c>
      <c r="K35" s="20">
        <v>17</v>
      </c>
      <c r="L35" s="20">
        <v>19</v>
      </c>
      <c r="M35" s="20">
        <v>22</v>
      </c>
      <c r="N35" s="20">
        <v>24</v>
      </c>
      <c r="O35" s="20">
        <v>25</v>
      </c>
      <c r="P35" s="20">
        <v>24</v>
      </c>
      <c r="Q35" s="20">
        <v>20</v>
      </c>
      <c r="R35" s="20">
        <v>19</v>
      </c>
      <c r="S35" s="20">
        <v>18</v>
      </c>
      <c r="T35" s="20">
        <v>16</v>
      </c>
      <c r="U35" s="20">
        <v>14</v>
      </c>
      <c r="V35" s="20">
        <v>15</v>
      </c>
      <c r="W35" s="20">
        <v>18</v>
      </c>
      <c r="X35" s="20">
        <v>21</v>
      </c>
      <c r="Y35" s="20">
        <v>23</v>
      </c>
      <c r="Z35" s="20">
        <v>24</v>
      </c>
      <c r="AA35" s="20">
        <v>25</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278</v>
      </c>
      <c r="E37" s="24">
        <f t="shared" si="1"/>
        <v>285</v>
      </c>
      <c r="F37" s="24">
        <f t="shared" si="1"/>
        <v>286</v>
      </c>
      <c r="G37" s="24">
        <f t="shared" si="1"/>
        <v>283</v>
      </c>
      <c r="H37" s="24">
        <f t="shared" si="1"/>
        <v>279</v>
      </c>
      <c r="I37" s="24">
        <f t="shared" si="1"/>
        <v>254</v>
      </c>
      <c r="J37" s="24">
        <f t="shared" si="1"/>
        <v>213</v>
      </c>
      <c r="K37" s="24">
        <f t="shared" si="1"/>
        <v>218</v>
      </c>
      <c r="L37" s="24">
        <f t="shared" si="1"/>
        <v>222</v>
      </c>
      <c r="M37" s="24">
        <f t="shared" si="1"/>
        <v>227</v>
      </c>
      <c r="N37" s="24">
        <f t="shared" si="1"/>
        <v>230</v>
      </c>
      <c r="O37" s="24">
        <f t="shared" si="1"/>
        <v>233</v>
      </c>
      <c r="P37" s="24">
        <f t="shared" si="1"/>
        <v>230</v>
      </c>
      <c r="Q37" s="24">
        <f t="shared" si="1"/>
        <v>223</v>
      </c>
      <c r="R37" s="24">
        <f t="shared" si="1"/>
        <v>221</v>
      </c>
      <c r="S37" s="24">
        <f t="shared" si="1"/>
        <v>218</v>
      </c>
      <c r="T37" s="24">
        <f t="shared" si="1"/>
        <v>215</v>
      </c>
      <c r="U37" s="24">
        <f t="shared" si="1"/>
        <v>212</v>
      </c>
      <c r="V37" s="24">
        <f t="shared" si="1"/>
        <v>214</v>
      </c>
      <c r="W37" s="24">
        <f t="shared" si="1"/>
        <v>220</v>
      </c>
      <c r="X37" s="24">
        <f t="shared" si="1"/>
        <v>225</v>
      </c>
      <c r="Y37" s="24">
        <f t="shared" si="1"/>
        <v>228</v>
      </c>
      <c r="Z37" s="24">
        <f t="shared" si="1"/>
        <v>231</v>
      </c>
      <c r="AA37" s="24">
        <f t="shared" si="1"/>
        <v>233</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2" dxfId="0" operator="greaterThan" stopIfTrue="1">
      <formula>40</formula>
    </cfRule>
  </conditionalFormatting>
  <conditionalFormatting sqref="D17:AA17">
    <cfRule type="cellIs" priority="3" dxfId="0" operator="greaterThan" stopIfTrue="1">
      <formula>50</formula>
    </cfRule>
  </conditionalFormatting>
  <conditionalFormatting sqref="D22:AA22">
    <cfRule type="cellIs" priority="4" dxfId="0" operator="greaterThan" stopIfTrue="1">
      <formula>55</formula>
    </cfRule>
  </conditionalFormatting>
  <conditionalFormatting sqref="D23:AA23">
    <cfRule type="cellIs" priority="5" dxfId="0" operator="greaterThan" stopIfTrue="1">
      <formula>40</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4:AA35">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conditionalFormatting sqref="D32:AA32">
    <cfRule type="cellIs" priority="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dimension ref="A1:AB71"/>
  <sheetViews>
    <sheetView zoomScalePageLayoutView="0" workbookViewId="0" topLeftCell="A1">
      <selection activeCell="C14" sqref="C14"/>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1"/>
      <c r="E9" s="41"/>
      <c r="F9" s="41"/>
      <c r="G9" s="41"/>
      <c r="H9" s="41"/>
      <c r="I9" s="41"/>
      <c r="J9" s="41"/>
      <c r="K9" s="11"/>
      <c r="L9" s="11"/>
      <c r="M9" s="11"/>
      <c r="N9" s="45"/>
      <c r="O9" s="46"/>
      <c r="P9" s="46"/>
      <c r="Q9" s="46"/>
      <c r="R9" s="46"/>
      <c r="S9" s="46"/>
      <c r="T9" s="46"/>
      <c r="U9" s="46"/>
      <c r="V9" s="46"/>
      <c r="W9" s="46"/>
      <c r="X9" s="46"/>
      <c r="Y9" s="46"/>
      <c r="Z9" s="46"/>
      <c r="AA9" s="47"/>
    </row>
    <row r="10" spans="1:27" ht="12.75" customHeight="1">
      <c r="A10" s="10" t="s">
        <v>7</v>
      </c>
      <c r="B10" s="5"/>
      <c r="C10" s="48" t="s">
        <v>65</v>
      </c>
      <c r="D10" s="41"/>
      <c r="E10" s="41"/>
      <c r="F10" s="41"/>
      <c r="G10" s="41"/>
      <c r="H10" s="41"/>
      <c r="I10" s="41"/>
      <c r="J10" s="41"/>
      <c r="K10" s="11"/>
      <c r="L10" s="11"/>
      <c r="M10" s="11"/>
      <c r="N10" s="45" t="s">
        <v>59</v>
      </c>
      <c r="O10" s="46"/>
      <c r="P10" s="46"/>
      <c r="Q10" s="46"/>
      <c r="R10" s="46"/>
      <c r="S10" s="46"/>
      <c r="T10" s="46"/>
      <c r="U10" s="46"/>
      <c r="V10" s="46"/>
      <c r="W10" s="46"/>
      <c r="X10" s="46"/>
      <c r="Y10" s="46"/>
      <c r="Z10" s="46"/>
      <c r="AA10" s="47"/>
    </row>
    <row r="11" spans="1:27" ht="12.75">
      <c r="A11" s="10" t="s">
        <v>8</v>
      </c>
      <c r="B11" s="5"/>
      <c r="C11" s="31">
        <v>42079</v>
      </c>
      <c r="D11" s="31"/>
      <c r="E11" s="31"/>
      <c r="F11" s="31"/>
      <c r="G11" s="31"/>
      <c r="H11" s="31"/>
      <c r="I11" s="31"/>
      <c r="J11" s="31"/>
      <c r="K11" s="11"/>
      <c r="L11" s="11"/>
      <c r="M11" s="11"/>
      <c r="N11" s="49"/>
      <c r="O11" s="50"/>
      <c r="P11" s="50"/>
      <c r="Q11" s="50"/>
      <c r="R11" s="50"/>
      <c r="S11" s="50"/>
      <c r="T11" s="50"/>
      <c r="U11" s="50"/>
      <c r="V11" s="50"/>
      <c r="W11" s="50"/>
      <c r="X11" s="50"/>
      <c r="Y11" s="50"/>
      <c r="Z11" s="50"/>
      <c r="AA11" s="51"/>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42080</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17</v>
      </c>
      <c r="E26" s="20">
        <v>18</v>
      </c>
      <c r="F26" s="20">
        <v>21</v>
      </c>
      <c r="G26" s="20">
        <v>25</v>
      </c>
      <c r="H26" s="20">
        <v>17</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2"/>
    </row>
    <row r="27" spans="1:27" s="21" customFormat="1" ht="12.75">
      <c r="A27" s="19">
        <f t="shared" si="0"/>
        <v>11</v>
      </c>
      <c r="B27" s="16" t="s">
        <v>46</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25</v>
      </c>
      <c r="E34" s="20">
        <v>26</v>
      </c>
      <c r="F34" s="20">
        <v>26</v>
      </c>
      <c r="G34" s="20">
        <v>25</v>
      </c>
      <c r="H34" s="20">
        <v>24</v>
      </c>
      <c r="I34" s="20">
        <v>22</v>
      </c>
      <c r="J34" s="20">
        <v>19</v>
      </c>
      <c r="K34" s="20">
        <v>15</v>
      </c>
      <c r="L34" s="20">
        <v>12</v>
      </c>
      <c r="M34" s="20">
        <v>10</v>
      </c>
      <c r="N34" s="20">
        <v>8</v>
      </c>
      <c r="O34" s="20">
        <v>6</v>
      </c>
      <c r="P34" s="20">
        <v>6</v>
      </c>
      <c r="Q34" s="20">
        <v>6</v>
      </c>
      <c r="R34" s="20">
        <v>6</v>
      </c>
      <c r="S34" s="20">
        <v>6</v>
      </c>
      <c r="T34" s="20">
        <v>7</v>
      </c>
      <c r="U34" s="20">
        <v>7</v>
      </c>
      <c r="V34" s="20">
        <v>8</v>
      </c>
      <c r="W34" s="20">
        <v>10</v>
      </c>
      <c r="X34" s="20">
        <v>12</v>
      </c>
      <c r="Y34" s="20">
        <v>14</v>
      </c>
      <c r="Z34" s="20">
        <v>17</v>
      </c>
      <c r="AA34" s="20">
        <v>20</v>
      </c>
    </row>
    <row r="35" spans="1:27" s="21" customFormat="1" ht="12.75">
      <c r="A35" s="19">
        <f>+A34+1</f>
        <v>17</v>
      </c>
      <c r="B35" s="16" t="s">
        <v>50</v>
      </c>
      <c r="C35" s="19">
        <v>30</v>
      </c>
      <c r="D35" s="20">
        <v>25</v>
      </c>
      <c r="E35" s="20">
        <v>25</v>
      </c>
      <c r="F35" s="20">
        <v>25</v>
      </c>
      <c r="G35" s="20">
        <v>24</v>
      </c>
      <c r="H35" s="20">
        <v>22</v>
      </c>
      <c r="I35" s="20">
        <v>19</v>
      </c>
      <c r="J35" s="20">
        <v>16</v>
      </c>
      <c r="K35" s="20">
        <v>12</v>
      </c>
      <c r="L35" s="20">
        <v>9</v>
      </c>
      <c r="M35" s="20">
        <v>6</v>
      </c>
      <c r="N35" s="20">
        <v>4</v>
      </c>
      <c r="O35" s="20">
        <v>3</v>
      </c>
      <c r="P35" s="20">
        <v>2</v>
      </c>
      <c r="Q35" s="20">
        <v>3</v>
      </c>
      <c r="R35" s="20">
        <v>5</v>
      </c>
      <c r="S35" s="20">
        <v>5</v>
      </c>
      <c r="T35" s="20">
        <v>5</v>
      </c>
      <c r="U35" s="20">
        <v>5</v>
      </c>
      <c r="V35" s="20">
        <v>6</v>
      </c>
      <c r="W35" s="20">
        <v>8</v>
      </c>
      <c r="X35" s="20">
        <v>11</v>
      </c>
      <c r="Y35" s="20">
        <v>14</v>
      </c>
      <c r="Z35" s="20">
        <v>17</v>
      </c>
      <c r="AA35" s="20">
        <v>20</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249</v>
      </c>
      <c r="E37" s="24">
        <f t="shared" si="1"/>
        <v>251</v>
      </c>
      <c r="F37" s="24">
        <f t="shared" si="1"/>
        <v>254</v>
      </c>
      <c r="G37" s="24">
        <f t="shared" si="1"/>
        <v>256</v>
      </c>
      <c r="H37" s="24">
        <f t="shared" si="1"/>
        <v>245</v>
      </c>
      <c r="I37" s="24">
        <f t="shared" si="1"/>
        <v>223</v>
      </c>
      <c r="J37" s="24">
        <f t="shared" si="1"/>
        <v>217</v>
      </c>
      <c r="K37" s="24">
        <f t="shared" si="1"/>
        <v>209</v>
      </c>
      <c r="L37" s="24">
        <f t="shared" si="1"/>
        <v>203</v>
      </c>
      <c r="M37" s="24">
        <f t="shared" si="1"/>
        <v>198</v>
      </c>
      <c r="N37" s="24">
        <f t="shared" si="1"/>
        <v>194</v>
      </c>
      <c r="O37" s="24">
        <f t="shared" si="1"/>
        <v>191</v>
      </c>
      <c r="P37" s="24">
        <f t="shared" si="1"/>
        <v>190</v>
      </c>
      <c r="Q37" s="24">
        <f t="shared" si="1"/>
        <v>191</v>
      </c>
      <c r="R37" s="24">
        <f t="shared" si="1"/>
        <v>193</v>
      </c>
      <c r="S37" s="24">
        <f t="shared" si="1"/>
        <v>193</v>
      </c>
      <c r="T37" s="24">
        <f t="shared" si="1"/>
        <v>194</v>
      </c>
      <c r="U37" s="24">
        <f t="shared" si="1"/>
        <v>194</v>
      </c>
      <c r="V37" s="24">
        <f t="shared" si="1"/>
        <v>196</v>
      </c>
      <c r="W37" s="24">
        <f t="shared" si="1"/>
        <v>200</v>
      </c>
      <c r="X37" s="24">
        <f t="shared" si="1"/>
        <v>205</v>
      </c>
      <c r="Y37" s="24">
        <f t="shared" si="1"/>
        <v>210</v>
      </c>
      <c r="Z37" s="24">
        <f t="shared" si="1"/>
        <v>216</v>
      </c>
      <c r="AA37" s="24">
        <f t="shared" si="1"/>
        <v>222</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2" dxfId="0" operator="greaterThan" stopIfTrue="1">
      <formula>40</formula>
    </cfRule>
  </conditionalFormatting>
  <conditionalFormatting sqref="D17:AA17">
    <cfRule type="cellIs" priority="3" dxfId="0" operator="greaterThan" stopIfTrue="1">
      <formula>50</formula>
    </cfRule>
  </conditionalFormatting>
  <conditionalFormatting sqref="D22:AA22">
    <cfRule type="cellIs" priority="4" dxfId="0" operator="greaterThan" stopIfTrue="1">
      <formula>55</formula>
    </cfRule>
  </conditionalFormatting>
  <conditionalFormatting sqref="D23:AA23">
    <cfRule type="cellIs" priority="5" dxfId="0" operator="greaterThan" stopIfTrue="1">
      <formula>40</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4:AA35">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conditionalFormatting sqref="D32:AA32">
    <cfRule type="cellIs" priority="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1"/>
      <c r="E9" s="41"/>
      <c r="F9" s="41"/>
      <c r="G9" s="41"/>
      <c r="H9" s="41"/>
      <c r="I9" s="41"/>
      <c r="J9" s="41"/>
      <c r="K9" s="11"/>
      <c r="L9" s="11"/>
      <c r="M9" s="11"/>
      <c r="N9" s="45"/>
      <c r="O9" s="46"/>
      <c r="P9" s="46"/>
      <c r="Q9" s="46"/>
      <c r="R9" s="46"/>
      <c r="S9" s="46"/>
      <c r="T9" s="46"/>
      <c r="U9" s="46"/>
      <c r="V9" s="46"/>
      <c r="W9" s="46"/>
      <c r="X9" s="46"/>
      <c r="Y9" s="46"/>
      <c r="Z9" s="46"/>
      <c r="AA9" s="47"/>
    </row>
    <row r="10" spans="1:27" ht="12.75" customHeight="1">
      <c r="A10" s="10" t="s">
        <v>7</v>
      </c>
      <c r="B10" s="5"/>
      <c r="C10" s="48" t="s">
        <v>65</v>
      </c>
      <c r="D10" s="41"/>
      <c r="E10" s="41"/>
      <c r="F10" s="41"/>
      <c r="G10" s="41"/>
      <c r="H10" s="41"/>
      <c r="I10" s="41"/>
      <c r="J10" s="41"/>
      <c r="K10" s="11"/>
      <c r="L10" s="11"/>
      <c r="M10" s="11"/>
      <c r="N10" s="45" t="s">
        <v>59</v>
      </c>
      <c r="O10" s="46"/>
      <c r="P10" s="46"/>
      <c r="Q10" s="46"/>
      <c r="R10" s="46"/>
      <c r="S10" s="46"/>
      <c r="T10" s="46"/>
      <c r="U10" s="46"/>
      <c r="V10" s="46"/>
      <c r="W10" s="46"/>
      <c r="X10" s="46"/>
      <c r="Y10" s="46"/>
      <c r="Z10" s="46"/>
      <c r="AA10" s="47"/>
    </row>
    <row r="11" spans="1:27" ht="12.75">
      <c r="A11" s="10" t="s">
        <v>8</v>
      </c>
      <c r="B11" s="5"/>
      <c r="C11" s="31">
        <v>42080</v>
      </c>
      <c r="D11" s="31"/>
      <c r="E11" s="31"/>
      <c r="F11" s="31"/>
      <c r="G11" s="31"/>
      <c r="H11" s="31"/>
      <c r="I11" s="31"/>
      <c r="J11" s="31"/>
      <c r="K11" s="11"/>
      <c r="L11" s="11"/>
      <c r="M11" s="11"/>
      <c r="N11" s="49"/>
      <c r="O11" s="50"/>
      <c r="P11" s="50"/>
      <c r="Q11" s="50"/>
      <c r="R11" s="50"/>
      <c r="S11" s="50"/>
      <c r="T11" s="50"/>
      <c r="U11" s="50"/>
      <c r="V11" s="50"/>
      <c r="W11" s="50"/>
      <c r="X11" s="50"/>
      <c r="Y11" s="50"/>
      <c r="Z11" s="50"/>
      <c r="AA11" s="51"/>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42081</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0</v>
      </c>
      <c r="E26" s="20">
        <v>0</v>
      </c>
      <c r="F26" s="20">
        <v>11</v>
      </c>
      <c r="G26" s="20">
        <v>19</v>
      </c>
      <c r="H26" s="20">
        <v>19</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2"/>
    </row>
    <row r="27" spans="1:27" s="21" customFormat="1" ht="12.75">
      <c r="A27" s="19">
        <f t="shared" si="0"/>
        <v>11</v>
      </c>
      <c r="B27" s="16" t="s">
        <v>46</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24</v>
      </c>
      <c r="E34" s="20">
        <v>24</v>
      </c>
      <c r="F34" s="20">
        <v>23</v>
      </c>
      <c r="G34" s="20">
        <v>20</v>
      </c>
      <c r="H34" s="20">
        <v>15</v>
      </c>
      <c r="I34" s="20">
        <v>12</v>
      </c>
      <c r="J34" s="20">
        <v>10</v>
      </c>
      <c r="K34" s="20">
        <v>11</v>
      </c>
      <c r="L34" s="20">
        <v>12</v>
      </c>
      <c r="M34" s="20">
        <v>13</v>
      </c>
      <c r="N34" s="20">
        <v>12</v>
      </c>
      <c r="O34" s="20">
        <v>11</v>
      </c>
      <c r="P34" s="20">
        <v>11</v>
      </c>
      <c r="Q34" s="20">
        <v>12</v>
      </c>
      <c r="R34" s="20">
        <v>13</v>
      </c>
      <c r="S34" s="20">
        <v>15</v>
      </c>
      <c r="T34" s="20">
        <v>19</v>
      </c>
      <c r="U34" s="20">
        <v>23</v>
      </c>
      <c r="V34" s="20">
        <v>24</v>
      </c>
      <c r="W34" s="20">
        <v>25</v>
      </c>
      <c r="X34" s="20">
        <v>26</v>
      </c>
      <c r="Y34" s="20">
        <v>27</v>
      </c>
      <c r="Z34" s="20">
        <v>28</v>
      </c>
      <c r="AA34" s="20">
        <v>29</v>
      </c>
    </row>
    <row r="35" spans="1:27" s="21" customFormat="1" ht="12.75">
      <c r="A35" s="19">
        <f>+A34+1</f>
        <v>17</v>
      </c>
      <c r="B35" s="16" t="s">
        <v>50</v>
      </c>
      <c r="C35" s="19">
        <v>30</v>
      </c>
      <c r="D35" s="20">
        <v>24</v>
      </c>
      <c r="E35" s="20">
        <v>23</v>
      </c>
      <c r="F35" s="20">
        <v>22</v>
      </c>
      <c r="G35" s="20">
        <v>17</v>
      </c>
      <c r="H35" s="20">
        <v>12</v>
      </c>
      <c r="I35" s="20">
        <v>8</v>
      </c>
      <c r="J35" s="20">
        <v>6</v>
      </c>
      <c r="K35" s="20">
        <v>7</v>
      </c>
      <c r="L35" s="20">
        <v>8</v>
      </c>
      <c r="M35" s="20">
        <v>9</v>
      </c>
      <c r="N35" s="20">
        <v>8</v>
      </c>
      <c r="O35" s="20">
        <v>8</v>
      </c>
      <c r="P35" s="20">
        <v>9</v>
      </c>
      <c r="Q35" s="20">
        <v>9</v>
      </c>
      <c r="R35" s="20">
        <v>10</v>
      </c>
      <c r="S35" s="20">
        <v>13</v>
      </c>
      <c r="T35" s="20">
        <v>18</v>
      </c>
      <c r="U35" s="20">
        <v>22</v>
      </c>
      <c r="V35" s="20">
        <v>24</v>
      </c>
      <c r="W35" s="20">
        <v>25</v>
      </c>
      <c r="X35" s="20">
        <v>26</v>
      </c>
      <c r="Y35" s="20">
        <v>27</v>
      </c>
      <c r="Z35" s="20">
        <v>28</v>
      </c>
      <c r="AA35" s="20">
        <v>29</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230</v>
      </c>
      <c r="E37" s="24">
        <f t="shared" si="1"/>
        <v>229</v>
      </c>
      <c r="F37" s="24">
        <f t="shared" si="1"/>
        <v>238</v>
      </c>
      <c r="G37" s="24">
        <f t="shared" si="1"/>
        <v>238</v>
      </c>
      <c r="H37" s="24">
        <f t="shared" si="1"/>
        <v>228</v>
      </c>
      <c r="I37" s="24">
        <f t="shared" si="1"/>
        <v>202</v>
      </c>
      <c r="J37" s="24">
        <f t="shared" si="1"/>
        <v>198</v>
      </c>
      <c r="K37" s="24">
        <f t="shared" si="1"/>
        <v>200</v>
      </c>
      <c r="L37" s="24">
        <f t="shared" si="1"/>
        <v>202</v>
      </c>
      <c r="M37" s="24">
        <f t="shared" si="1"/>
        <v>204</v>
      </c>
      <c r="N37" s="24">
        <f t="shared" si="1"/>
        <v>202</v>
      </c>
      <c r="O37" s="24">
        <f t="shared" si="1"/>
        <v>201</v>
      </c>
      <c r="P37" s="24">
        <f t="shared" si="1"/>
        <v>202</v>
      </c>
      <c r="Q37" s="24">
        <f t="shared" si="1"/>
        <v>203</v>
      </c>
      <c r="R37" s="24">
        <f t="shared" si="1"/>
        <v>205</v>
      </c>
      <c r="S37" s="24">
        <f t="shared" si="1"/>
        <v>210</v>
      </c>
      <c r="T37" s="24">
        <f t="shared" si="1"/>
        <v>219</v>
      </c>
      <c r="U37" s="24">
        <f t="shared" si="1"/>
        <v>227</v>
      </c>
      <c r="V37" s="24">
        <f t="shared" si="1"/>
        <v>230</v>
      </c>
      <c r="W37" s="24">
        <f t="shared" si="1"/>
        <v>232</v>
      </c>
      <c r="X37" s="24">
        <f t="shared" si="1"/>
        <v>234</v>
      </c>
      <c r="Y37" s="24">
        <f t="shared" si="1"/>
        <v>236</v>
      </c>
      <c r="Z37" s="24">
        <f t="shared" si="1"/>
        <v>238</v>
      </c>
      <c r="AA37" s="24">
        <f t="shared" si="1"/>
        <v>240</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2" dxfId="0" operator="greaterThan" stopIfTrue="1">
      <formula>40</formula>
    </cfRule>
  </conditionalFormatting>
  <conditionalFormatting sqref="D17:AA17">
    <cfRule type="cellIs" priority="3" dxfId="0" operator="greaterThan" stopIfTrue="1">
      <formula>50</formula>
    </cfRule>
  </conditionalFormatting>
  <conditionalFormatting sqref="D22:AA22">
    <cfRule type="cellIs" priority="4" dxfId="0" operator="greaterThan" stopIfTrue="1">
      <formula>55</formula>
    </cfRule>
  </conditionalFormatting>
  <conditionalFormatting sqref="D23:AA23">
    <cfRule type="cellIs" priority="5" dxfId="0" operator="greaterThan" stopIfTrue="1">
      <formula>40</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4:AA35">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conditionalFormatting sqref="D32:AA32">
    <cfRule type="cellIs" priority="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dimension ref="A1:AB71"/>
  <sheetViews>
    <sheetView zoomScalePageLayoutView="0" workbookViewId="0" topLeftCell="A1">
      <selection activeCell="M31" sqref="M31"/>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1"/>
      <c r="E9" s="41"/>
      <c r="F9" s="41"/>
      <c r="G9" s="41"/>
      <c r="H9" s="41"/>
      <c r="I9" s="41"/>
      <c r="J9" s="41"/>
      <c r="K9" s="11"/>
      <c r="L9" s="11"/>
      <c r="M9" s="11"/>
      <c r="N9" s="45"/>
      <c r="O9" s="46"/>
      <c r="P9" s="46"/>
      <c r="Q9" s="46"/>
      <c r="R9" s="46"/>
      <c r="S9" s="46"/>
      <c r="T9" s="46"/>
      <c r="U9" s="46"/>
      <c r="V9" s="46"/>
      <c r="W9" s="46"/>
      <c r="X9" s="46"/>
      <c r="Y9" s="46"/>
      <c r="Z9" s="46"/>
      <c r="AA9" s="47"/>
    </row>
    <row r="10" spans="1:27" ht="12.75" customHeight="1">
      <c r="A10" s="10" t="s">
        <v>7</v>
      </c>
      <c r="B10" s="5"/>
      <c r="C10" s="48" t="s">
        <v>65</v>
      </c>
      <c r="D10" s="41"/>
      <c r="E10" s="41"/>
      <c r="F10" s="41"/>
      <c r="G10" s="41"/>
      <c r="H10" s="41"/>
      <c r="I10" s="41"/>
      <c r="J10" s="41"/>
      <c r="K10" s="11"/>
      <c r="L10" s="11"/>
      <c r="M10" s="11"/>
      <c r="N10" s="45" t="s">
        <v>59</v>
      </c>
      <c r="O10" s="46"/>
      <c r="P10" s="46"/>
      <c r="Q10" s="46"/>
      <c r="R10" s="46"/>
      <c r="S10" s="46"/>
      <c r="T10" s="46"/>
      <c r="U10" s="46"/>
      <c r="V10" s="46"/>
      <c r="W10" s="46"/>
      <c r="X10" s="46"/>
      <c r="Y10" s="46"/>
      <c r="Z10" s="46"/>
      <c r="AA10" s="47"/>
    </row>
    <row r="11" spans="1:27" ht="12.75">
      <c r="A11" s="10" t="s">
        <v>8</v>
      </c>
      <c r="B11" s="5"/>
      <c r="C11" s="31">
        <v>42081</v>
      </c>
      <c r="D11" s="31"/>
      <c r="E11" s="31"/>
      <c r="F11" s="31"/>
      <c r="G11" s="31"/>
      <c r="H11" s="31"/>
      <c r="I11" s="31"/>
      <c r="J11" s="31"/>
      <c r="K11" s="11"/>
      <c r="L11" s="11"/>
      <c r="M11" s="11"/>
      <c r="N11" s="49"/>
      <c r="O11" s="50"/>
      <c r="P11" s="50"/>
      <c r="Q11" s="50"/>
      <c r="R11" s="50"/>
      <c r="S11" s="50"/>
      <c r="T11" s="50"/>
      <c r="U11" s="50"/>
      <c r="V11" s="50"/>
      <c r="W11" s="50"/>
      <c r="X11" s="50"/>
      <c r="Y11" s="50"/>
      <c r="Z11" s="50"/>
      <c r="AA11" s="51"/>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42082</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0</v>
      </c>
      <c r="E26" s="20">
        <v>11</v>
      </c>
      <c r="F26" s="20">
        <v>18</v>
      </c>
      <c r="G26" s="20">
        <v>20</v>
      </c>
      <c r="H26" s="20">
        <v>11</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2"/>
    </row>
    <row r="27" spans="1:27" s="21" customFormat="1" ht="12.75">
      <c r="A27" s="19">
        <f t="shared" si="0"/>
        <v>11</v>
      </c>
      <c r="B27" s="16" t="s">
        <v>46</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29</v>
      </c>
      <c r="E34" s="20">
        <v>28</v>
      </c>
      <c r="F34" s="20">
        <v>27</v>
      </c>
      <c r="G34" s="20">
        <v>27</v>
      </c>
      <c r="H34" s="20">
        <v>27</v>
      </c>
      <c r="I34" s="20">
        <v>26</v>
      </c>
      <c r="J34" s="20">
        <v>27</v>
      </c>
      <c r="K34" s="20">
        <v>27</v>
      </c>
      <c r="L34" s="20">
        <v>28</v>
      </c>
      <c r="M34" s="20">
        <v>29</v>
      </c>
      <c r="N34" s="20">
        <v>30</v>
      </c>
      <c r="O34" s="20">
        <v>30</v>
      </c>
      <c r="P34" s="20">
        <v>30</v>
      </c>
      <c r="Q34" s="20">
        <v>30</v>
      </c>
      <c r="R34" s="20">
        <v>30</v>
      </c>
      <c r="S34" s="20">
        <v>30</v>
      </c>
      <c r="T34" s="20">
        <v>30</v>
      </c>
      <c r="U34" s="20">
        <v>30</v>
      </c>
      <c r="V34" s="20">
        <v>30</v>
      </c>
      <c r="W34" s="20">
        <v>30</v>
      </c>
      <c r="X34" s="20">
        <v>30</v>
      </c>
      <c r="Y34" s="20">
        <v>30</v>
      </c>
      <c r="Z34" s="20">
        <v>30</v>
      </c>
      <c r="AA34" s="20">
        <v>30</v>
      </c>
    </row>
    <row r="35" spans="1:27" s="21" customFormat="1" ht="12.75">
      <c r="A35" s="19">
        <f>+A34+1</f>
        <v>17</v>
      </c>
      <c r="B35" s="16" t="s">
        <v>50</v>
      </c>
      <c r="C35" s="19">
        <v>30</v>
      </c>
      <c r="D35" s="20">
        <v>29</v>
      </c>
      <c r="E35" s="20">
        <v>28</v>
      </c>
      <c r="F35" s="20">
        <v>27</v>
      </c>
      <c r="G35" s="20">
        <v>26</v>
      </c>
      <c r="H35" s="20">
        <v>26</v>
      </c>
      <c r="I35" s="20">
        <v>26</v>
      </c>
      <c r="J35" s="20">
        <v>26</v>
      </c>
      <c r="K35" s="20">
        <v>26</v>
      </c>
      <c r="L35" s="20">
        <v>27</v>
      </c>
      <c r="M35" s="20">
        <v>28</v>
      </c>
      <c r="N35" s="20">
        <v>30</v>
      </c>
      <c r="O35" s="20">
        <v>30</v>
      </c>
      <c r="P35" s="20">
        <v>30</v>
      </c>
      <c r="Q35" s="20">
        <v>30</v>
      </c>
      <c r="R35" s="20">
        <v>30</v>
      </c>
      <c r="S35" s="20">
        <v>30</v>
      </c>
      <c r="T35" s="20">
        <v>30</v>
      </c>
      <c r="U35" s="20">
        <v>30</v>
      </c>
      <c r="V35" s="20">
        <v>30</v>
      </c>
      <c r="W35" s="20">
        <v>30</v>
      </c>
      <c r="X35" s="20">
        <v>30</v>
      </c>
      <c r="Y35" s="20">
        <v>30</v>
      </c>
      <c r="Z35" s="20">
        <v>30</v>
      </c>
      <c r="AA35" s="20">
        <v>30</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240</v>
      </c>
      <c r="E37" s="24">
        <f t="shared" si="1"/>
        <v>249</v>
      </c>
      <c r="F37" s="24">
        <f t="shared" si="1"/>
        <v>254</v>
      </c>
      <c r="G37" s="24">
        <f t="shared" si="1"/>
        <v>255</v>
      </c>
      <c r="H37" s="24">
        <f t="shared" si="1"/>
        <v>246</v>
      </c>
      <c r="I37" s="24">
        <f t="shared" si="1"/>
        <v>234</v>
      </c>
      <c r="J37" s="24">
        <f t="shared" si="1"/>
        <v>235</v>
      </c>
      <c r="K37" s="24">
        <f t="shared" si="1"/>
        <v>235</v>
      </c>
      <c r="L37" s="24">
        <f t="shared" si="1"/>
        <v>237</v>
      </c>
      <c r="M37" s="24">
        <f t="shared" si="1"/>
        <v>239</v>
      </c>
      <c r="N37" s="24">
        <f t="shared" si="1"/>
        <v>242</v>
      </c>
      <c r="O37" s="24">
        <f t="shared" si="1"/>
        <v>242</v>
      </c>
      <c r="P37" s="24">
        <f t="shared" si="1"/>
        <v>242</v>
      </c>
      <c r="Q37" s="24">
        <f t="shared" si="1"/>
        <v>242</v>
      </c>
      <c r="R37" s="24">
        <f t="shared" si="1"/>
        <v>242</v>
      </c>
      <c r="S37" s="24">
        <f t="shared" si="1"/>
        <v>242</v>
      </c>
      <c r="T37" s="24">
        <f t="shared" si="1"/>
        <v>242</v>
      </c>
      <c r="U37" s="24">
        <f t="shared" si="1"/>
        <v>242</v>
      </c>
      <c r="V37" s="24">
        <f t="shared" si="1"/>
        <v>242</v>
      </c>
      <c r="W37" s="24">
        <f t="shared" si="1"/>
        <v>242</v>
      </c>
      <c r="X37" s="24">
        <f t="shared" si="1"/>
        <v>242</v>
      </c>
      <c r="Y37" s="24">
        <f t="shared" si="1"/>
        <v>242</v>
      </c>
      <c r="Z37" s="24">
        <f t="shared" si="1"/>
        <v>242</v>
      </c>
      <c r="AA37" s="24">
        <f t="shared" si="1"/>
        <v>242</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2" dxfId="0" operator="greaterThan" stopIfTrue="1">
      <formula>40</formula>
    </cfRule>
  </conditionalFormatting>
  <conditionalFormatting sqref="D17:AA17">
    <cfRule type="cellIs" priority="3" dxfId="0" operator="greaterThan" stopIfTrue="1">
      <formula>50</formula>
    </cfRule>
  </conditionalFormatting>
  <conditionalFormatting sqref="D22:AA22">
    <cfRule type="cellIs" priority="4" dxfId="0" operator="greaterThan" stopIfTrue="1">
      <formula>55</formula>
    </cfRule>
  </conditionalFormatting>
  <conditionalFormatting sqref="D23:AA23">
    <cfRule type="cellIs" priority="5" dxfId="0" operator="greaterThan" stopIfTrue="1">
      <formula>40</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4:AA35">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conditionalFormatting sqref="D32:AA32">
    <cfRule type="cellIs" priority="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B71"/>
  <sheetViews>
    <sheetView zoomScalePageLayoutView="0" workbookViewId="0" topLeftCell="A4">
      <selection activeCell="V31" sqref="V31"/>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1"/>
      <c r="E9" s="41"/>
      <c r="F9" s="41"/>
      <c r="G9" s="41"/>
      <c r="H9" s="41"/>
      <c r="I9" s="41"/>
      <c r="J9" s="41"/>
      <c r="K9" s="11"/>
      <c r="L9" s="11"/>
      <c r="M9" s="11"/>
      <c r="N9" s="45"/>
      <c r="O9" s="46"/>
      <c r="P9" s="46"/>
      <c r="Q9" s="46"/>
      <c r="R9" s="46"/>
      <c r="S9" s="46"/>
      <c r="T9" s="46"/>
      <c r="U9" s="46"/>
      <c r="V9" s="46"/>
      <c r="W9" s="46"/>
      <c r="X9" s="46"/>
      <c r="Y9" s="46"/>
      <c r="Z9" s="46"/>
      <c r="AA9" s="47"/>
    </row>
    <row r="10" spans="1:27" ht="12.75" customHeight="1">
      <c r="A10" s="10" t="s">
        <v>7</v>
      </c>
      <c r="B10" s="5"/>
      <c r="C10" s="48" t="s">
        <v>65</v>
      </c>
      <c r="D10" s="41"/>
      <c r="E10" s="41"/>
      <c r="F10" s="41"/>
      <c r="G10" s="41"/>
      <c r="H10" s="41"/>
      <c r="I10" s="41"/>
      <c r="J10" s="41"/>
      <c r="K10" s="11"/>
      <c r="L10" s="11"/>
      <c r="M10" s="11"/>
      <c r="N10" s="45" t="s">
        <v>59</v>
      </c>
      <c r="O10" s="46"/>
      <c r="P10" s="46"/>
      <c r="Q10" s="46"/>
      <c r="R10" s="46"/>
      <c r="S10" s="46"/>
      <c r="T10" s="46"/>
      <c r="U10" s="46"/>
      <c r="V10" s="46"/>
      <c r="W10" s="46"/>
      <c r="X10" s="46"/>
      <c r="Y10" s="46"/>
      <c r="Z10" s="46"/>
      <c r="AA10" s="47"/>
    </row>
    <row r="11" spans="1:27" ht="12.75">
      <c r="A11" s="10" t="s">
        <v>8</v>
      </c>
      <c r="B11" s="5"/>
      <c r="C11" s="31">
        <v>42062</v>
      </c>
      <c r="D11" s="31"/>
      <c r="E11" s="31"/>
      <c r="F11" s="31"/>
      <c r="G11" s="31"/>
      <c r="H11" s="31"/>
      <c r="I11" s="31"/>
      <c r="J11" s="31"/>
      <c r="K11" s="11"/>
      <c r="L11" s="11"/>
      <c r="M11" s="11"/>
      <c r="N11" s="49"/>
      <c r="O11" s="50"/>
      <c r="P11" s="50"/>
      <c r="Q11" s="50"/>
      <c r="R11" s="50"/>
      <c r="S11" s="50"/>
      <c r="T11" s="50"/>
      <c r="U11" s="50"/>
      <c r="V11" s="50"/>
      <c r="W11" s="50"/>
      <c r="X11" s="50"/>
      <c r="Y11" s="50"/>
      <c r="Z11" s="50"/>
      <c r="AA11" s="51"/>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42065</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0</v>
      </c>
      <c r="E26" s="20">
        <v>9</v>
      </c>
      <c r="F26" s="20">
        <v>14</v>
      </c>
      <c r="G26" s="20">
        <v>9</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2"/>
    </row>
    <row r="27" spans="1:27" s="21" customFormat="1" ht="12.75">
      <c r="A27" s="19">
        <f t="shared" si="0"/>
        <v>11</v>
      </c>
      <c r="B27" s="16" t="s">
        <v>46</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15</v>
      </c>
      <c r="E34" s="20">
        <v>12</v>
      </c>
      <c r="F34" s="20">
        <v>10</v>
      </c>
      <c r="G34" s="20">
        <v>10</v>
      </c>
      <c r="H34" s="20">
        <v>13</v>
      </c>
      <c r="I34" s="20">
        <v>16</v>
      </c>
      <c r="J34" s="20">
        <v>19</v>
      </c>
      <c r="K34" s="20">
        <v>22</v>
      </c>
      <c r="L34" s="20">
        <v>24</v>
      </c>
      <c r="M34" s="20">
        <v>26</v>
      </c>
      <c r="N34" s="20">
        <v>27</v>
      </c>
      <c r="O34" s="20">
        <v>28</v>
      </c>
      <c r="P34" s="20">
        <v>29</v>
      </c>
      <c r="Q34" s="20">
        <v>30</v>
      </c>
      <c r="R34" s="20">
        <v>30</v>
      </c>
      <c r="S34" s="20">
        <v>30</v>
      </c>
      <c r="T34" s="20">
        <v>30</v>
      </c>
      <c r="U34" s="20">
        <v>30</v>
      </c>
      <c r="V34" s="20">
        <v>30</v>
      </c>
      <c r="W34" s="20">
        <v>30</v>
      </c>
      <c r="X34" s="20">
        <v>29</v>
      </c>
      <c r="Y34" s="20">
        <v>29</v>
      </c>
      <c r="Z34" s="20">
        <v>28</v>
      </c>
      <c r="AA34" s="20">
        <v>27</v>
      </c>
    </row>
    <row r="35" spans="1:27" s="21" customFormat="1" ht="12.75">
      <c r="A35" s="19">
        <f>+A34+1</f>
        <v>17</v>
      </c>
      <c r="B35" s="16" t="s">
        <v>50</v>
      </c>
      <c r="C35" s="19">
        <v>30</v>
      </c>
      <c r="D35" s="20">
        <v>14</v>
      </c>
      <c r="E35" s="20">
        <v>11</v>
      </c>
      <c r="F35" s="20">
        <v>8</v>
      </c>
      <c r="G35" s="20">
        <v>8</v>
      </c>
      <c r="H35" s="20">
        <v>11</v>
      </c>
      <c r="I35" s="20">
        <v>14</v>
      </c>
      <c r="J35" s="20">
        <v>18</v>
      </c>
      <c r="K35" s="20">
        <v>21</v>
      </c>
      <c r="L35" s="20">
        <v>24</v>
      </c>
      <c r="M35" s="20">
        <v>25</v>
      </c>
      <c r="N35" s="20">
        <v>26</v>
      </c>
      <c r="O35" s="20">
        <v>27</v>
      </c>
      <c r="P35" s="20">
        <v>28</v>
      </c>
      <c r="Q35" s="20">
        <v>29</v>
      </c>
      <c r="R35" s="20">
        <v>30</v>
      </c>
      <c r="S35" s="20">
        <v>30</v>
      </c>
      <c r="T35" s="20">
        <v>30</v>
      </c>
      <c r="U35" s="20">
        <v>30</v>
      </c>
      <c r="V35" s="20">
        <v>30</v>
      </c>
      <c r="W35" s="20">
        <v>29</v>
      </c>
      <c r="X35" s="20">
        <v>29</v>
      </c>
      <c r="Y35" s="20">
        <v>29</v>
      </c>
      <c r="Z35" s="20">
        <v>28</v>
      </c>
      <c r="AA35" s="20">
        <v>27</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211</v>
      </c>
      <c r="E37" s="24">
        <f t="shared" si="1"/>
        <v>214</v>
      </c>
      <c r="F37" s="24">
        <f t="shared" si="1"/>
        <v>214</v>
      </c>
      <c r="G37" s="24">
        <f t="shared" si="1"/>
        <v>209</v>
      </c>
      <c r="H37" s="24">
        <f t="shared" si="1"/>
        <v>206</v>
      </c>
      <c r="I37" s="24">
        <f t="shared" si="1"/>
        <v>212</v>
      </c>
      <c r="J37" s="24">
        <f t="shared" si="1"/>
        <v>219</v>
      </c>
      <c r="K37" s="24">
        <f t="shared" si="1"/>
        <v>225</v>
      </c>
      <c r="L37" s="24">
        <f t="shared" si="1"/>
        <v>230</v>
      </c>
      <c r="M37" s="24">
        <f t="shared" si="1"/>
        <v>233</v>
      </c>
      <c r="N37" s="24">
        <f t="shared" si="1"/>
        <v>235</v>
      </c>
      <c r="O37" s="24">
        <f t="shared" si="1"/>
        <v>237</v>
      </c>
      <c r="P37" s="24">
        <f t="shared" si="1"/>
        <v>239</v>
      </c>
      <c r="Q37" s="24">
        <f t="shared" si="1"/>
        <v>241</v>
      </c>
      <c r="R37" s="24">
        <f t="shared" si="1"/>
        <v>242</v>
      </c>
      <c r="S37" s="24">
        <f t="shared" si="1"/>
        <v>242</v>
      </c>
      <c r="T37" s="24">
        <f t="shared" si="1"/>
        <v>242</v>
      </c>
      <c r="U37" s="24">
        <f t="shared" si="1"/>
        <v>242</v>
      </c>
      <c r="V37" s="24">
        <f t="shared" si="1"/>
        <v>242</v>
      </c>
      <c r="W37" s="24">
        <f t="shared" si="1"/>
        <v>241</v>
      </c>
      <c r="X37" s="24">
        <f t="shared" si="1"/>
        <v>240</v>
      </c>
      <c r="Y37" s="24">
        <f t="shared" si="1"/>
        <v>240</v>
      </c>
      <c r="Z37" s="24">
        <f t="shared" si="1"/>
        <v>238</v>
      </c>
      <c r="AA37" s="24">
        <f t="shared" si="1"/>
        <v>236</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2" dxfId="0" operator="greaterThan" stopIfTrue="1">
      <formula>40</formula>
    </cfRule>
  </conditionalFormatting>
  <conditionalFormatting sqref="D17:AA17">
    <cfRule type="cellIs" priority="3" dxfId="0" operator="greaterThan" stopIfTrue="1">
      <formula>50</formula>
    </cfRule>
  </conditionalFormatting>
  <conditionalFormatting sqref="D22:AA22">
    <cfRule type="cellIs" priority="4" dxfId="0" operator="greaterThan" stopIfTrue="1">
      <formula>55</formula>
    </cfRule>
  </conditionalFormatting>
  <conditionalFormatting sqref="D23:AA23">
    <cfRule type="cellIs" priority="5" dxfId="0" operator="greaterThan" stopIfTrue="1">
      <formula>40</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4:AA35">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conditionalFormatting sqref="D32:AA32">
    <cfRule type="cellIs" priority="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dimension ref="A1:AB71"/>
  <sheetViews>
    <sheetView zoomScalePageLayoutView="0" workbookViewId="0" topLeftCell="A1">
      <selection activeCell="D17" sqref="D17:AA3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1"/>
      <c r="E9" s="41"/>
      <c r="F9" s="41"/>
      <c r="G9" s="41"/>
      <c r="H9" s="41"/>
      <c r="I9" s="41"/>
      <c r="J9" s="41"/>
      <c r="K9" s="11"/>
      <c r="L9" s="11"/>
      <c r="M9" s="11"/>
      <c r="N9" s="45"/>
      <c r="O9" s="46"/>
      <c r="P9" s="46"/>
      <c r="Q9" s="46"/>
      <c r="R9" s="46"/>
      <c r="S9" s="46"/>
      <c r="T9" s="46"/>
      <c r="U9" s="46"/>
      <c r="V9" s="46"/>
      <c r="W9" s="46"/>
      <c r="X9" s="46"/>
      <c r="Y9" s="46"/>
      <c r="Z9" s="46"/>
      <c r="AA9" s="47"/>
    </row>
    <row r="10" spans="1:27" ht="12.75" customHeight="1">
      <c r="A10" s="10" t="s">
        <v>7</v>
      </c>
      <c r="B10" s="5"/>
      <c r="C10" s="48" t="s">
        <v>65</v>
      </c>
      <c r="D10" s="41"/>
      <c r="E10" s="41"/>
      <c r="F10" s="41"/>
      <c r="G10" s="41"/>
      <c r="H10" s="41"/>
      <c r="I10" s="41"/>
      <c r="J10" s="41"/>
      <c r="K10" s="11"/>
      <c r="L10" s="11"/>
      <c r="M10" s="11"/>
      <c r="N10" s="45" t="s">
        <v>59</v>
      </c>
      <c r="O10" s="46"/>
      <c r="P10" s="46"/>
      <c r="Q10" s="46"/>
      <c r="R10" s="46"/>
      <c r="S10" s="46"/>
      <c r="T10" s="46"/>
      <c r="U10" s="46"/>
      <c r="V10" s="46"/>
      <c r="W10" s="46"/>
      <c r="X10" s="46"/>
      <c r="Y10" s="46"/>
      <c r="Z10" s="46"/>
      <c r="AA10" s="47"/>
    </row>
    <row r="11" spans="1:27" ht="12.75">
      <c r="A11" s="10" t="s">
        <v>8</v>
      </c>
      <c r="B11" s="5"/>
      <c r="C11" s="31">
        <v>42082</v>
      </c>
      <c r="D11" s="31"/>
      <c r="E11" s="31"/>
      <c r="F11" s="31"/>
      <c r="G11" s="31"/>
      <c r="H11" s="31"/>
      <c r="I11" s="31"/>
      <c r="J11" s="31"/>
      <c r="K11" s="11"/>
      <c r="L11" s="11"/>
      <c r="M11" s="11"/>
      <c r="N11" s="49"/>
      <c r="O11" s="50"/>
      <c r="P11" s="50"/>
      <c r="Q11" s="50"/>
      <c r="R11" s="50"/>
      <c r="S11" s="50"/>
      <c r="T11" s="50"/>
      <c r="U11" s="50"/>
      <c r="V11" s="50"/>
      <c r="W11" s="50"/>
      <c r="X11" s="50"/>
      <c r="Y11" s="50"/>
      <c r="Z11" s="50"/>
      <c r="AA11" s="51"/>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42083</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0</v>
      </c>
      <c r="E26" s="20">
        <v>0</v>
      </c>
      <c r="F26" s="20">
        <v>13</v>
      </c>
      <c r="G26" s="20">
        <v>19</v>
      </c>
      <c r="H26" s="20">
        <v>8</v>
      </c>
      <c r="I26" s="20">
        <v>8</v>
      </c>
      <c r="J26" s="20">
        <v>8</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2"/>
    </row>
    <row r="27" spans="1:27" s="21" customFormat="1" ht="12.75">
      <c r="A27" s="19">
        <f t="shared" si="0"/>
        <v>11</v>
      </c>
      <c r="B27" s="16" t="s">
        <v>46</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30</v>
      </c>
      <c r="E34" s="20">
        <v>29</v>
      </c>
      <c r="F34" s="20">
        <v>28</v>
      </c>
      <c r="G34" s="20">
        <v>26</v>
      </c>
      <c r="H34" s="20">
        <v>23</v>
      </c>
      <c r="I34" s="20">
        <v>20</v>
      </c>
      <c r="J34" s="20">
        <v>17</v>
      </c>
      <c r="K34" s="20">
        <v>17</v>
      </c>
      <c r="L34" s="20">
        <v>19</v>
      </c>
      <c r="M34" s="20">
        <v>23</v>
      </c>
      <c r="N34" s="20">
        <v>26</v>
      </c>
      <c r="O34" s="20">
        <v>28</v>
      </c>
      <c r="P34" s="20">
        <v>29</v>
      </c>
      <c r="Q34" s="20">
        <v>29</v>
      </c>
      <c r="R34" s="20">
        <v>30</v>
      </c>
      <c r="S34" s="20">
        <v>30</v>
      </c>
      <c r="T34" s="20">
        <v>29</v>
      </c>
      <c r="U34" s="20">
        <v>29</v>
      </c>
      <c r="V34" s="20">
        <v>29</v>
      </c>
      <c r="W34" s="20">
        <v>30</v>
      </c>
      <c r="X34" s="20">
        <v>30</v>
      </c>
      <c r="Y34" s="20">
        <v>30</v>
      </c>
      <c r="Z34" s="20">
        <v>29</v>
      </c>
      <c r="AA34" s="20">
        <v>29</v>
      </c>
    </row>
    <row r="35" spans="1:27" s="21" customFormat="1" ht="12.75">
      <c r="A35" s="19">
        <f>+A34+1</f>
        <v>17</v>
      </c>
      <c r="B35" s="16" t="s">
        <v>50</v>
      </c>
      <c r="C35" s="19">
        <v>30</v>
      </c>
      <c r="D35" s="20">
        <v>30</v>
      </c>
      <c r="E35" s="20">
        <v>29</v>
      </c>
      <c r="F35" s="20">
        <v>28</v>
      </c>
      <c r="G35" s="20">
        <v>25</v>
      </c>
      <c r="H35" s="20">
        <v>23</v>
      </c>
      <c r="I35" s="20">
        <v>20</v>
      </c>
      <c r="J35" s="20">
        <v>18</v>
      </c>
      <c r="K35" s="20">
        <v>17</v>
      </c>
      <c r="L35" s="20">
        <v>20</v>
      </c>
      <c r="M35" s="20">
        <v>23</v>
      </c>
      <c r="N35" s="20">
        <v>26</v>
      </c>
      <c r="O35" s="20">
        <v>28</v>
      </c>
      <c r="P35" s="20">
        <v>29</v>
      </c>
      <c r="Q35" s="20">
        <v>29</v>
      </c>
      <c r="R35" s="20">
        <v>30</v>
      </c>
      <c r="S35" s="20">
        <v>30</v>
      </c>
      <c r="T35" s="20">
        <v>29</v>
      </c>
      <c r="U35" s="20">
        <v>29</v>
      </c>
      <c r="V35" s="20">
        <v>29</v>
      </c>
      <c r="W35" s="20">
        <v>30</v>
      </c>
      <c r="X35" s="20">
        <v>30</v>
      </c>
      <c r="Y35" s="20">
        <v>30</v>
      </c>
      <c r="Z35" s="20">
        <v>29</v>
      </c>
      <c r="AA35" s="20">
        <v>29</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242</v>
      </c>
      <c r="E37" s="24">
        <f t="shared" si="1"/>
        <v>240</v>
      </c>
      <c r="F37" s="24">
        <f t="shared" si="1"/>
        <v>251</v>
      </c>
      <c r="G37" s="24">
        <f t="shared" si="1"/>
        <v>252</v>
      </c>
      <c r="H37" s="24">
        <f t="shared" si="1"/>
        <v>236</v>
      </c>
      <c r="I37" s="24">
        <f t="shared" si="1"/>
        <v>230</v>
      </c>
      <c r="J37" s="24">
        <f t="shared" si="1"/>
        <v>225</v>
      </c>
      <c r="K37" s="24">
        <f t="shared" si="1"/>
        <v>216</v>
      </c>
      <c r="L37" s="24">
        <f t="shared" si="1"/>
        <v>221</v>
      </c>
      <c r="M37" s="24">
        <f t="shared" si="1"/>
        <v>228</v>
      </c>
      <c r="N37" s="24">
        <f t="shared" si="1"/>
        <v>234</v>
      </c>
      <c r="O37" s="24">
        <f t="shared" si="1"/>
        <v>238</v>
      </c>
      <c r="P37" s="24">
        <f t="shared" si="1"/>
        <v>240</v>
      </c>
      <c r="Q37" s="24">
        <f t="shared" si="1"/>
        <v>240</v>
      </c>
      <c r="R37" s="24">
        <f t="shared" si="1"/>
        <v>242</v>
      </c>
      <c r="S37" s="24">
        <f t="shared" si="1"/>
        <v>242</v>
      </c>
      <c r="T37" s="24">
        <f t="shared" si="1"/>
        <v>240</v>
      </c>
      <c r="U37" s="24">
        <f t="shared" si="1"/>
        <v>240</v>
      </c>
      <c r="V37" s="24">
        <f t="shared" si="1"/>
        <v>240</v>
      </c>
      <c r="W37" s="24">
        <f t="shared" si="1"/>
        <v>242</v>
      </c>
      <c r="X37" s="24">
        <f t="shared" si="1"/>
        <v>242</v>
      </c>
      <c r="Y37" s="24">
        <f t="shared" si="1"/>
        <v>242</v>
      </c>
      <c r="Z37" s="24">
        <f t="shared" si="1"/>
        <v>240</v>
      </c>
      <c r="AA37" s="24">
        <f t="shared" si="1"/>
        <v>240</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2" dxfId="0" operator="greaterThan" stopIfTrue="1">
      <formula>40</formula>
    </cfRule>
  </conditionalFormatting>
  <conditionalFormatting sqref="D17:AA17">
    <cfRule type="cellIs" priority="3" dxfId="0" operator="greaterThan" stopIfTrue="1">
      <formula>50</formula>
    </cfRule>
  </conditionalFormatting>
  <conditionalFormatting sqref="D22:AA22">
    <cfRule type="cellIs" priority="4" dxfId="0" operator="greaterThan" stopIfTrue="1">
      <formula>55</formula>
    </cfRule>
  </conditionalFormatting>
  <conditionalFormatting sqref="D23:AA23">
    <cfRule type="cellIs" priority="5" dxfId="0" operator="greaterThan" stopIfTrue="1">
      <formula>40</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4:AA35">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conditionalFormatting sqref="D32:AA32">
    <cfRule type="cellIs" priority="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21.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1"/>
      <c r="E9" s="41"/>
      <c r="F9" s="41"/>
      <c r="G9" s="41"/>
      <c r="H9" s="41"/>
      <c r="I9" s="41"/>
      <c r="J9" s="41"/>
      <c r="K9" s="11"/>
      <c r="L9" s="11"/>
      <c r="M9" s="11"/>
      <c r="N9" s="45"/>
      <c r="O9" s="46"/>
      <c r="P9" s="46"/>
      <c r="Q9" s="46"/>
      <c r="R9" s="46"/>
      <c r="S9" s="46"/>
      <c r="T9" s="46"/>
      <c r="U9" s="46"/>
      <c r="V9" s="46"/>
      <c r="W9" s="46"/>
      <c r="X9" s="46"/>
      <c r="Y9" s="46"/>
      <c r="Z9" s="46"/>
      <c r="AA9" s="47"/>
    </row>
    <row r="10" spans="1:27" ht="12.75" customHeight="1">
      <c r="A10" s="10" t="s">
        <v>7</v>
      </c>
      <c r="B10" s="5"/>
      <c r="C10" s="48" t="s">
        <v>65</v>
      </c>
      <c r="D10" s="41"/>
      <c r="E10" s="41"/>
      <c r="F10" s="41"/>
      <c r="G10" s="41"/>
      <c r="H10" s="41"/>
      <c r="I10" s="41"/>
      <c r="J10" s="41"/>
      <c r="K10" s="11"/>
      <c r="L10" s="11"/>
      <c r="M10" s="11"/>
      <c r="N10" s="45" t="s">
        <v>59</v>
      </c>
      <c r="O10" s="46"/>
      <c r="P10" s="46"/>
      <c r="Q10" s="46"/>
      <c r="R10" s="46"/>
      <c r="S10" s="46"/>
      <c r="T10" s="46"/>
      <c r="U10" s="46"/>
      <c r="V10" s="46"/>
      <c r="W10" s="46"/>
      <c r="X10" s="46"/>
      <c r="Y10" s="46"/>
      <c r="Z10" s="46"/>
      <c r="AA10" s="47"/>
    </row>
    <row r="11" spans="1:27" ht="12.75">
      <c r="A11" s="10" t="s">
        <v>8</v>
      </c>
      <c r="B11" s="5"/>
      <c r="C11" s="31">
        <v>42082</v>
      </c>
      <c r="D11" s="31"/>
      <c r="E11" s="31"/>
      <c r="F11" s="31"/>
      <c r="G11" s="31"/>
      <c r="H11" s="31"/>
      <c r="I11" s="31"/>
      <c r="J11" s="31"/>
      <c r="K11" s="11"/>
      <c r="L11" s="11"/>
      <c r="M11" s="11"/>
      <c r="N11" s="49"/>
      <c r="O11" s="50"/>
      <c r="P11" s="50"/>
      <c r="Q11" s="50"/>
      <c r="R11" s="50"/>
      <c r="S11" s="50"/>
      <c r="T11" s="50"/>
      <c r="U11" s="50"/>
      <c r="V11" s="50"/>
      <c r="W11" s="50"/>
      <c r="X11" s="50"/>
      <c r="Y11" s="50"/>
      <c r="Z11" s="50"/>
      <c r="AA11" s="51"/>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42084</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26</v>
      </c>
      <c r="E26" s="20">
        <v>35</v>
      </c>
      <c r="F26" s="20">
        <v>40</v>
      </c>
      <c r="G26" s="20">
        <v>44</v>
      </c>
      <c r="H26" s="20">
        <v>41</v>
      </c>
      <c r="I26" s="20">
        <v>36</v>
      </c>
      <c r="J26" s="20">
        <v>9</v>
      </c>
      <c r="K26" s="20">
        <v>0</v>
      </c>
      <c r="L26" s="20">
        <v>0</v>
      </c>
      <c r="M26" s="20">
        <v>0</v>
      </c>
      <c r="N26" s="20">
        <v>0</v>
      </c>
      <c r="O26" s="20">
        <v>0</v>
      </c>
      <c r="P26" s="20">
        <v>0</v>
      </c>
      <c r="Q26" s="20">
        <v>0</v>
      </c>
      <c r="R26" s="20">
        <v>0</v>
      </c>
      <c r="S26" s="20">
        <v>0</v>
      </c>
      <c r="T26" s="20">
        <v>0</v>
      </c>
      <c r="U26" s="20">
        <v>0</v>
      </c>
      <c r="V26" s="20">
        <v>0</v>
      </c>
      <c r="W26" s="20">
        <v>0</v>
      </c>
      <c r="X26" s="20">
        <v>0</v>
      </c>
      <c r="Y26" s="20">
        <v>0</v>
      </c>
      <c r="Z26" s="20">
        <v>29</v>
      </c>
      <c r="AA26" s="20">
        <v>64</v>
      </c>
      <c r="AB26" s="22"/>
    </row>
    <row r="27" spans="1:27" s="21" customFormat="1" ht="12.75">
      <c r="A27" s="19">
        <f t="shared" si="0"/>
        <v>11</v>
      </c>
      <c r="B27" s="16" t="s">
        <v>46</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28</v>
      </c>
      <c r="E34" s="20">
        <v>27</v>
      </c>
      <c r="F34" s="20">
        <v>26</v>
      </c>
      <c r="G34" s="20">
        <v>25</v>
      </c>
      <c r="H34" s="20">
        <v>23</v>
      </c>
      <c r="I34" s="20">
        <v>22</v>
      </c>
      <c r="J34" s="20">
        <v>21</v>
      </c>
      <c r="K34" s="20">
        <v>22</v>
      </c>
      <c r="L34" s="20">
        <v>23</v>
      </c>
      <c r="M34" s="20">
        <v>24</v>
      </c>
      <c r="N34" s="20">
        <v>26</v>
      </c>
      <c r="O34" s="20">
        <v>27</v>
      </c>
      <c r="P34" s="20">
        <v>27</v>
      </c>
      <c r="Q34" s="20">
        <v>28</v>
      </c>
      <c r="R34" s="20">
        <v>28</v>
      </c>
      <c r="S34" s="20">
        <v>28</v>
      </c>
      <c r="T34" s="20">
        <v>27</v>
      </c>
      <c r="U34" s="20">
        <v>26</v>
      </c>
      <c r="V34" s="20">
        <v>26</v>
      </c>
      <c r="W34" s="20">
        <v>25</v>
      </c>
      <c r="X34" s="20">
        <v>23</v>
      </c>
      <c r="Y34" s="20">
        <v>21</v>
      </c>
      <c r="Z34" s="20">
        <v>16</v>
      </c>
      <c r="AA34" s="20">
        <v>10</v>
      </c>
    </row>
    <row r="35" spans="1:27" s="21" customFormat="1" ht="12.75">
      <c r="A35" s="19">
        <f>+A34+1</f>
        <v>17</v>
      </c>
      <c r="B35" s="16" t="s">
        <v>50</v>
      </c>
      <c r="C35" s="19">
        <v>30</v>
      </c>
      <c r="D35" s="20">
        <v>28</v>
      </c>
      <c r="E35" s="20">
        <v>26</v>
      </c>
      <c r="F35" s="20">
        <v>25</v>
      </c>
      <c r="G35" s="20">
        <v>24</v>
      </c>
      <c r="H35" s="20">
        <v>22</v>
      </c>
      <c r="I35" s="20">
        <v>20</v>
      </c>
      <c r="J35" s="20">
        <v>20</v>
      </c>
      <c r="K35" s="20">
        <v>21</v>
      </c>
      <c r="L35" s="20">
        <v>22</v>
      </c>
      <c r="M35" s="20">
        <v>23</v>
      </c>
      <c r="N35" s="20">
        <v>25</v>
      </c>
      <c r="O35" s="20">
        <v>26</v>
      </c>
      <c r="P35" s="20">
        <v>27</v>
      </c>
      <c r="Q35" s="20">
        <v>27</v>
      </c>
      <c r="R35" s="20">
        <v>27</v>
      </c>
      <c r="S35" s="20">
        <v>27</v>
      </c>
      <c r="T35" s="20">
        <v>26</v>
      </c>
      <c r="U35" s="20">
        <v>26</v>
      </c>
      <c r="V35" s="20">
        <v>25</v>
      </c>
      <c r="W35" s="20">
        <v>24</v>
      </c>
      <c r="X35" s="20">
        <v>22</v>
      </c>
      <c r="Y35" s="20">
        <v>19</v>
      </c>
      <c r="Z35" s="20">
        <v>14</v>
      </c>
      <c r="AA35" s="20">
        <v>8</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264</v>
      </c>
      <c r="E37" s="24">
        <f t="shared" si="1"/>
        <v>270</v>
      </c>
      <c r="F37" s="24">
        <f t="shared" si="1"/>
        <v>273</v>
      </c>
      <c r="G37" s="24">
        <f t="shared" si="1"/>
        <v>275</v>
      </c>
      <c r="H37" s="24">
        <f t="shared" si="1"/>
        <v>268</v>
      </c>
      <c r="I37" s="24">
        <f t="shared" si="1"/>
        <v>260</v>
      </c>
      <c r="J37" s="24">
        <f t="shared" si="1"/>
        <v>232</v>
      </c>
      <c r="K37" s="24">
        <f t="shared" si="1"/>
        <v>225</v>
      </c>
      <c r="L37" s="24">
        <f t="shared" si="1"/>
        <v>227</v>
      </c>
      <c r="M37" s="24">
        <f t="shared" si="1"/>
        <v>229</v>
      </c>
      <c r="N37" s="24">
        <f t="shared" si="1"/>
        <v>233</v>
      </c>
      <c r="O37" s="24">
        <f t="shared" si="1"/>
        <v>235</v>
      </c>
      <c r="P37" s="24">
        <f t="shared" si="1"/>
        <v>236</v>
      </c>
      <c r="Q37" s="24">
        <f t="shared" si="1"/>
        <v>237</v>
      </c>
      <c r="R37" s="24">
        <f t="shared" si="1"/>
        <v>237</v>
      </c>
      <c r="S37" s="24">
        <f t="shared" si="1"/>
        <v>237</v>
      </c>
      <c r="T37" s="24">
        <f t="shared" si="1"/>
        <v>235</v>
      </c>
      <c r="U37" s="24">
        <f t="shared" si="1"/>
        <v>234</v>
      </c>
      <c r="V37" s="24">
        <f t="shared" si="1"/>
        <v>233</v>
      </c>
      <c r="W37" s="24">
        <f t="shared" si="1"/>
        <v>231</v>
      </c>
      <c r="X37" s="24">
        <f t="shared" si="1"/>
        <v>227</v>
      </c>
      <c r="Y37" s="24">
        <f t="shared" si="1"/>
        <v>222</v>
      </c>
      <c r="Z37" s="24">
        <f t="shared" si="1"/>
        <v>241</v>
      </c>
      <c r="AA37" s="24">
        <f t="shared" si="1"/>
        <v>264</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2" dxfId="0" operator="greaterThan" stopIfTrue="1">
      <formula>40</formula>
    </cfRule>
  </conditionalFormatting>
  <conditionalFormatting sqref="D17:AA17">
    <cfRule type="cellIs" priority="3" dxfId="0" operator="greaterThan" stopIfTrue="1">
      <formula>50</formula>
    </cfRule>
  </conditionalFormatting>
  <conditionalFormatting sqref="D22:AA22">
    <cfRule type="cellIs" priority="4" dxfId="0" operator="greaterThan" stopIfTrue="1">
      <formula>55</formula>
    </cfRule>
  </conditionalFormatting>
  <conditionalFormatting sqref="D23:AA23">
    <cfRule type="cellIs" priority="5" dxfId="0" operator="greaterThan" stopIfTrue="1">
      <formula>40</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4:AA35">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conditionalFormatting sqref="D32:AA32">
    <cfRule type="cellIs" priority="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22.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1"/>
      <c r="E9" s="41"/>
      <c r="F9" s="41"/>
      <c r="G9" s="41"/>
      <c r="H9" s="41"/>
      <c r="I9" s="41"/>
      <c r="J9" s="41"/>
      <c r="K9" s="11"/>
      <c r="L9" s="11"/>
      <c r="M9" s="11"/>
      <c r="N9" s="45"/>
      <c r="O9" s="46"/>
      <c r="P9" s="46"/>
      <c r="Q9" s="46"/>
      <c r="R9" s="46"/>
      <c r="S9" s="46"/>
      <c r="T9" s="46"/>
      <c r="U9" s="46"/>
      <c r="V9" s="46"/>
      <c r="W9" s="46"/>
      <c r="X9" s="46"/>
      <c r="Y9" s="46"/>
      <c r="Z9" s="46"/>
      <c r="AA9" s="47"/>
    </row>
    <row r="10" spans="1:27" ht="12.75" customHeight="1">
      <c r="A10" s="10" t="s">
        <v>7</v>
      </c>
      <c r="B10" s="5"/>
      <c r="C10" s="48" t="s">
        <v>67</v>
      </c>
      <c r="D10" s="41"/>
      <c r="E10" s="41"/>
      <c r="F10" s="41"/>
      <c r="G10" s="41"/>
      <c r="H10" s="41"/>
      <c r="I10" s="41"/>
      <c r="J10" s="41"/>
      <c r="K10" s="11"/>
      <c r="L10" s="11"/>
      <c r="M10" s="11"/>
      <c r="N10" s="45" t="s">
        <v>59</v>
      </c>
      <c r="O10" s="46"/>
      <c r="P10" s="46"/>
      <c r="Q10" s="46"/>
      <c r="R10" s="46"/>
      <c r="S10" s="46"/>
      <c r="T10" s="46"/>
      <c r="U10" s="46"/>
      <c r="V10" s="46"/>
      <c r="W10" s="46"/>
      <c r="X10" s="46"/>
      <c r="Y10" s="46"/>
      <c r="Z10" s="46"/>
      <c r="AA10" s="47"/>
    </row>
    <row r="11" spans="1:27" ht="12.75">
      <c r="A11" s="10" t="s">
        <v>8</v>
      </c>
      <c r="B11" s="5"/>
      <c r="C11" s="31">
        <v>42083</v>
      </c>
      <c r="D11" s="31"/>
      <c r="E11" s="31"/>
      <c r="F11" s="31"/>
      <c r="G11" s="31"/>
      <c r="H11" s="31"/>
      <c r="I11" s="31"/>
      <c r="J11" s="31"/>
      <c r="K11" s="11"/>
      <c r="L11" s="11"/>
      <c r="M11" s="11"/>
      <c r="N11" s="49"/>
      <c r="O11" s="50"/>
      <c r="P11" s="50"/>
      <c r="Q11" s="50"/>
      <c r="R11" s="50"/>
      <c r="S11" s="50"/>
      <c r="T11" s="50"/>
      <c r="U11" s="50"/>
      <c r="V11" s="50"/>
      <c r="W11" s="50"/>
      <c r="X11" s="50"/>
      <c r="Y11" s="50"/>
      <c r="Z11" s="50"/>
      <c r="AA11" s="51"/>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42085</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v>0</v>
      </c>
      <c r="E24" s="20">
        <v>4</v>
      </c>
      <c r="F24" s="20">
        <v>15</v>
      </c>
      <c r="G24" s="20">
        <v>17</v>
      </c>
      <c r="H24" s="20">
        <v>13</v>
      </c>
      <c r="I24" s="20">
        <v>6</v>
      </c>
      <c r="J24" s="20">
        <v>0</v>
      </c>
      <c r="K24" s="20">
        <v>0</v>
      </c>
      <c r="L24" s="20">
        <v>0</v>
      </c>
      <c r="M24" s="20">
        <v>0</v>
      </c>
      <c r="N24" s="20">
        <v>0</v>
      </c>
      <c r="O24" s="20">
        <v>0</v>
      </c>
      <c r="P24" s="20">
        <v>0</v>
      </c>
      <c r="Q24" s="20">
        <v>0</v>
      </c>
      <c r="R24" s="20">
        <v>0</v>
      </c>
      <c r="S24" s="20">
        <v>0</v>
      </c>
      <c r="T24" s="20">
        <v>0</v>
      </c>
      <c r="U24" s="20">
        <v>0</v>
      </c>
      <c r="V24" s="20">
        <v>0</v>
      </c>
      <c r="W24" s="20">
        <v>0</v>
      </c>
      <c r="X24" s="20">
        <v>0</v>
      </c>
      <c r="Y24" s="20">
        <v>0</v>
      </c>
      <c r="Z24" s="20">
        <v>0</v>
      </c>
      <c r="AA24" s="20">
        <v>0</v>
      </c>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58</v>
      </c>
      <c r="E26" s="20">
        <v>67</v>
      </c>
      <c r="F26" s="20">
        <v>67</v>
      </c>
      <c r="G26" s="20">
        <v>67</v>
      </c>
      <c r="H26" s="20">
        <v>67</v>
      </c>
      <c r="I26" s="20">
        <v>67</v>
      </c>
      <c r="J26" s="20">
        <v>55</v>
      </c>
      <c r="K26" s="20">
        <v>35</v>
      </c>
      <c r="L26" s="20">
        <v>11</v>
      </c>
      <c r="M26" s="20">
        <v>0</v>
      </c>
      <c r="N26" s="20">
        <v>0</v>
      </c>
      <c r="O26" s="20">
        <v>0</v>
      </c>
      <c r="P26" s="20">
        <v>0</v>
      </c>
      <c r="Q26" s="20">
        <v>0</v>
      </c>
      <c r="R26" s="20">
        <v>0</v>
      </c>
      <c r="S26" s="20">
        <v>0</v>
      </c>
      <c r="T26" s="20">
        <v>0</v>
      </c>
      <c r="U26" s="20">
        <v>0</v>
      </c>
      <c r="V26" s="20">
        <v>0</v>
      </c>
      <c r="W26" s="20">
        <v>0</v>
      </c>
      <c r="X26" s="20">
        <v>0</v>
      </c>
      <c r="Y26" s="20">
        <v>0</v>
      </c>
      <c r="Z26" s="20">
        <v>0</v>
      </c>
      <c r="AA26" s="20">
        <v>22</v>
      </c>
      <c r="AB26" s="22"/>
    </row>
    <row r="27" spans="1:27" s="21" customFormat="1" ht="12.75">
      <c r="A27" s="19">
        <f t="shared" si="0"/>
        <v>11</v>
      </c>
      <c r="B27" s="16" t="s">
        <v>46</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10</v>
      </c>
      <c r="E34" s="20">
        <v>7</v>
      </c>
      <c r="F34" s="20">
        <v>4</v>
      </c>
      <c r="G34" s="20">
        <v>3</v>
      </c>
      <c r="H34" s="20">
        <v>3</v>
      </c>
      <c r="I34" s="20">
        <v>3</v>
      </c>
      <c r="J34" s="20">
        <v>5</v>
      </c>
      <c r="K34" s="20">
        <v>9</v>
      </c>
      <c r="L34" s="20">
        <v>14</v>
      </c>
      <c r="M34" s="20">
        <v>18</v>
      </c>
      <c r="N34" s="20">
        <v>21</v>
      </c>
      <c r="O34" s="20">
        <v>24</v>
      </c>
      <c r="P34" s="20">
        <v>25</v>
      </c>
      <c r="Q34" s="20">
        <v>26</v>
      </c>
      <c r="R34" s="20">
        <v>27</v>
      </c>
      <c r="S34" s="20">
        <v>28</v>
      </c>
      <c r="T34" s="20">
        <v>28</v>
      </c>
      <c r="U34" s="20">
        <v>28</v>
      </c>
      <c r="V34" s="20">
        <v>28</v>
      </c>
      <c r="W34" s="20">
        <v>27</v>
      </c>
      <c r="X34" s="20">
        <v>26</v>
      </c>
      <c r="Y34" s="20">
        <v>26</v>
      </c>
      <c r="Z34" s="20">
        <v>25</v>
      </c>
      <c r="AA34" s="20">
        <v>25</v>
      </c>
    </row>
    <row r="35" spans="1:27" s="21" customFormat="1" ht="12.75">
      <c r="A35" s="19">
        <f>+A34+1</f>
        <v>17</v>
      </c>
      <c r="B35" s="16" t="s">
        <v>50</v>
      </c>
      <c r="C35" s="19">
        <v>30</v>
      </c>
      <c r="D35" s="20">
        <v>7</v>
      </c>
      <c r="E35" s="20">
        <v>4</v>
      </c>
      <c r="F35" s="20">
        <v>1</v>
      </c>
      <c r="G35" s="20">
        <v>1</v>
      </c>
      <c r="H35" s="20">
        <v>1</v>
      </c>
      <c r="I35" s="20">
        <v>1</v>
      </c>
      <c r="J35" s="20">
        <v>2</v>
      </c>
      <c r="K35" s="20">
        <v>7</v>
      </c>
      <c r="L35" s="20">
        <v>12</v>
      </c>
      <c r="M35" s="20">
        <v>16</v>
      </c>
      <c r="N35" s="20">
        <v>20</v>
      </c>
      <c r="O35" s="20">
        <v>23</v>
      </c>
      <c r="P35" s="20">
        <v>25</v>
      </c>
      <c r="Q35" s="20">
        <v>26</v>
      </c>
      <c r="R35" s="20">
        <v>26</v>
      </c>
      <c r="S35" s="20">
        <v>27</v>
      </c>
      <c r="T35" s="20">
        <v>27</v>
      </c>
      <c r="U35" s="20">
        <v>28</v>
      </c>
      <c r="V35" s="20">
        <v>27</v>
      </c>
      <c r="W35" s="20">
        <v>26</v>
      </c>
      <c r="X35" s="20">
        <v>25</v>
      </c>
      <c r="Y35" s="20">
        <v>25</v>
      </c>
      <c r="Z35" s="20">
        <v>24</v>
      </c>
      <c r="AA35" s="20">
        <v>24</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257</v>
      </c>
      <c r="E37" s="24">
        <f t="shared" si="1"/>
        <v>264</v>
      </c>
      <c r="F37" s="24">
        <f t="shared" si="1"/>
        <v>269</v>
      </c>
      <c r="G37" s="24">
        <f t="shared" si="1"/>
        <v>270</v>
      </c>
      <c r="H37" s="24">
        <f t="shared" si="1"/>
        <v>266</v>
      </c>
      <c r="I37" s="24">
        <f t="shared" si="1"/>
        <v>259</v>
      </c>
      <c r="J37" s="24">
        <f t="shared" si="1"/>
        <v>244</v>
      </c>
      <c r="K37" s="24">
        <f t="shared" si="1"/>
        <v>233</v>
      </c>
      <c r="L37" s="24">
        <f t="shared" si="1"/>
        <v>219</v>
      </c>
      <c r="M37" s="24">
        <f t="shared" si="1"/>
        <v>216</v>
      </c>
      <c r="N37" s="24">
        <f t="shared" si="1"/>
        <v>223</v>
      </c>
      <c r="O37" s="24">
        <f t="shared" si="1"/>
        <v>229</v>
      </c>
      <c r="P37" s="24">
        <f t="shared" si="1"/>
        <v>232</v>
      </c>
      <c r="Q37" s="24">
        <f t="shared" si="1"/>
        <v>234</v>
      </c>
      <c r="R37" s="24">
        <f t="shared" si="1"/>
        <v>235</v>
      </c>
      <c r="S37" s="24">
        <f t="shared" si="1"/>
        <v>237</v>
      </c>
      <c r="T37" s="24">
        <f t="shared" si="1"/>
        <v>237</v>
      </c>
      <c r="U37" s="24">
        <f t="shared" si="1"/>
        <v>238</v>
      </c>
      <c r="V37" s="24">
        <f t="shared" si="1"/>
        <v>237</v>
      </c>
      <c r="W37" s="24">
        <f t="shared" si="1"/>
        <v>235</v>
      </c>
      <c r="X37" s="24">
        <f t="shared" si="1"/>
        <v>233</v>
      </c>
      <c r="Y37" s="24">
        <f t="shared" si="1"/>
        <v>233</v>
      </c>
      <c r="Z37" s="24">
        <f t="shared" si="1"/>
        <v>231</v>
      </c>
      <c r="AA37" s="24">
        <f t="shared" si="1"/>
        <v>253</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2" dxfId="0" operator="greaterThan" stopIfTrue="1">
      <formula>40</formula>
    </cfRule>
  </conditionalFormatting>
  <conditionalFormatting sqref="D17:AA17">
    <cfRule type="cellIs" priority="3" dxfId="0" operator="greaterThan" stopIfTrue="1">
      <formula>50</formula>
    </cfRule>
  </conditionalFormatting>
  <conditionalFormatting sqref="D22:AA22">
    <cfRule type="cellIs" priority="4" dxfId="0" operator="greaterThan" stopIfTrue="1">
      <formula>55</formula>
    </cfRule>
  </conditionalFormatting>
  <conditionalFormatting sqref="D23:AA23">
    <cfRule type="cellIs" priority="5" dxfId="0" operator="greaterThan" stopIfTrue="1">
      <formula>40</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4:AA35">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conditionalFormatting sqref="D32:AA32">
    <cfRule type="cellIs" priority="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1"/>
      <c r="E9" s="41"/>
      <c r="F9" s="41"/>
      <c r="G9" s="41"/>
      <c r="H9" s="41"/>
      <c r="I9" s="41"/>
      <c r="J9" s="41"/>
      <c r="K9" s="11"/>
      <c r="L9" s="11"/>
      <c r="M9" s="11"/>
      <c r="N9" s="45"/>
      <c r="O9" s="46"/>
      <c r="P9" s="46"/>
      <c r="Q9" s="46"/>
      <c r="R9" s="46"/>
      <c r="S9" s="46"/>
      <c r="T9" s="46"/>
      <c r="U9" s="46"/>
      <c r="V9" s="46"/>
      <c r="W9" s="46"/>
      <c r="X9" s="46"/>
      <c r="Y9" s="46"/>
      <c r="Z9" s="46"/>
      <c r="AA9" s="47"/>
    </row>
    <row r="10" spans="1:27" ht="12.75" customHeight="1">
      <c r="A10" s="10" t="s">
        <v>7</v>
      </c>
      <c r="B10" s="5"/>
      <c r="C10" s="48" t="s">
        <v>67</v>
      </c>
      <c r="D10" s="41"/>
      <c r="E10" s="41"/>
      <c r="F10" s="41"/>
      <c r="G10" s="41"/>
      <c r="H10" s="41"/>
      <c r="I10" s="41"/>
      <c r="J10" s="41"/>
      <c r="K10" s="11"/>
      <c r="L10" s="11"/>
      <c r="M10" s="11"/>
      <c r="N10" s="45" t="s">
        <v>59</v>
      </c>
      <c r="O10" s="46"/>
      <c r="P10" s="46"/>
      <c r="Q10" s="46"/>
      <c r="R10" s="46"/>
      <c r="S10" s="46"/>
      <c r="T10" s="46"/>
      <c r="U10" s="46"/>
      <c r="V10" s="46"/>
      <c r="W10" s="46"/>
      <c r="X10" s="46"/>
      <c r="Y10" s="46"/>
      <c r="Z10" s="46"/>
      <c r="AA10" s="47"/>
    </row>
    <row r="11" spans="1:27" ht="12.75">
      <c r="A11" s="10" t="s">
        <v>8</v>
      </c>
      <c r="B11" s="5"/>
      <c r="C11" s="31">
        <v>42083</v>
      </c>
      <c r="D11" s="31"/>
      <c r="E11" s="31"/>
      <c r="F11" s="31"/>
      <c r="G11" s="31"/>
      <c r="H11" s="31"/>
      <c r="I11" s="31"/>
      <c r="J11" s="31"/>
      <c r="K11" s="11"/>
      <c r="L11" s="11"/>
      <c r="M11" s="11"/>
      <c r="N11" s="49"/>
      <c r="O11" s="50"/>
      <c r="P11" s="50"/>
      <c r="Q11" s="50"/>
      <c r="R11" s="50"/>
      <c r="S11" s="50"/>
      <c r="T11" s="50"/>
      <c r="U11" s="50"/>
      <c r="V11" s="50"/>
      <c r="W11" s="50"/>
      <c r="X11" s="50"/>
      <c r="Y11" s="50"/>
      <c r="Z11" s="50"/>
      <c r="AA11" s="51"/>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42086</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31</v>
      </c>
      <c r="E26" s="20">
        <v>38</v>
      </c>
      <c r="F26" s="20">
        <v>42</v>
      </c>
      <c r="G26" s="20">
        <v>40</v>
      </c>
      <c r="H26" s="20">
        <v>26</v>
      </c>
      <c r="I26" s="20">
        <v>1</v>
      </c>
      <c r="J26" s="20">
        <v>0</v>
      </c>
      <c r="K26" s="20">
        <v>0</v>
      </c>
      <c r="L26" s="20">
        <v>0</v>
      </c>
      <c r="M26" s="20">
        <v>0</v>
      </c>
      <c r="N26" s="20">
        <v>0</v>
      </c>
      <c r="O26" s="20">
        <v>0</v>
      </c>
      <c r="P26" s="20">
        <v>0</v>
      </c>
      <c r="Q26" s="20">
        <v>0</v>
      </c>
      <c r="R26" s="20">
        <v>0</v>
      </c>
      <c r="S26" s="20">
        <v>0</v>
      </c>
      <c r="T26" s="20">
        <v>0</v>
      </c>
      <c r="U26" s="20">
        <v>0</v>
      </c>
      <c r="V26" s="20">
        <v>0</v>
      </c>
      <c r="W26" s="20">
        <v>0</v>
      </c>
      <c r="X26" s="20">
        <v>0</v>
      </c>
      <c r="Y26" s="20">
        <v>6</v>
      </c>
      <c r="Z26" s="20">
        <v>54</v>
      </c>
      <c r="AA26" s="20">
        <v>63</v>
      </c>
      <c r="AB26" s="22"/>
    </row>
    <row r="27" spans="1:27" s="21" customFormat="1" ht="12.75">
      <c r="A27" s="19">
        <f t="shared" si="0"/>
        <v>11</v>
      </c>
      <c r="B27" s="16" t="s">
        <v>46</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25</v>
      </c>
      <c r="E34" s="20">
        <v>24</v>
      </c>
      <c r="F34" s="20">
        <v>24</v>
      </c>
      <c r="G34" s="20">
        <v>24</v>
      </c>
      <c r="H34" s="20">
        <v>26</v>
      </c>
      <c r="I34" s="20">
        <v>28</v>
      </c>
      <c r="J34" s="20">
        <v>29</v>
      </c>
      <c r="K34" s="20">
        <v>30</v>
      </c>
      <c r="L34" s="20">
        <v>30</v>
      </c>
      <c r="M34" s="20">
        <v>30</v>
      </c>
      <c r="N34" s="20">
        <v>30</v>
      </c>
      <c r="O34" s="20">
        <v>30</v>
      </c>
      <c r="P34" s="20">
        <v>29</v>
      </c>
      <c r="Q34" s="20">
        <v>29</v>
      </c>
      <c r="R34" s="20">
        <v>28</v>
      </c>
      <c r="S34" s="20">
        <v>26</v>
      </c>
      <c r="T34" s="20">
        <v>24</v>
      </c>
      <c r="U34" s="20">
        <v>21</v>
      </c>
      <c r="V34" s="20">
        <v>20</v>
      </c>
      <c r="W34" s="20">
        <v>20</v>
      </c>
      <c r="X34" s="20">
        <v>21</v>
      </c>
      <c r="Y34" s="20">
        <v>17</v>
      </c>
      <c r="Z34" s="20">
        <v>8</v>
      </c>
      <c r="AA34" s="20">
        <v>2</v>
      </c>
    </row>
    <row r="35" spans="1:27" s="21" customFormat="1" ht="12.75">
      <c r="A35" s="19">
        <f>+A34+1</f>
        <v>17</v>
      </c>
      <c r="B35" s="16" t="s">
        <v>50</v>
      </c>
      <c r="C35" s="19">
        <v>30</v>
      </c>
      <c r="D35" s="20">
        <v>23</v>
      </c>
      <c r="E35" s="20">
        <v>23</v>
      </c>
      <c r="F35" s="20">
        <v>22</v>
      </c>
      <c r="G35" s="20">
        <v>23</v>
      </c>
      <c r="H35" s="20">
        <v>26</v>
      </c>
      <c r="I35" s="20">
        <v>28</v>
      </c>
      <c r="J35" s="20">
        <v>29</v>
      </c>
      <c r="K35" s="20">
        <v>30</v>
      </c>
      <c r="L35" s="20">
        <v>30</v>
      </c>
      <c r="M35" s="20">
        <v>30</v>
      </c>
      <c r="N35" s="20">
        <v>30</v>
      </c>
      <c r="O35" s="20">
        <v>30</v>
      </c>
      <c r="P35" s="20">
        <v>29</v>
      </c>
      <c r="Q35" s="20">
        <v>28</v>
      </c>
      <c r="R35" s="20">
        <v>27</v>
      </c>
      <c r="S35" s="20">
        <v>25</v>
      </c>
      <c r="T35" s="20">
        <v>23</v>
      </c>
      <c r="U35" s="20">
        <v>19</v>
      </c>
      <c r="V35" s="20">
        <v>17</v>
      </c>
      <c r="W35" s="20">
        <v>17</v>
      </c>
      <c r="X35" s="20">
        <v>18</v>
      </c>
      <c r="Y35" s="20">
        <v>13</v>
      </c>
      <c r="Z35" s="20">
        <v>4</v>
      </c>
      <c r="AA35" s="20">
        <v>1</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261</v>
      </c>
      <c r="E37" s="24">
        <f t="shared" si="1"/>
        <v>267</v>
      </c>
      <c r="F37" s="24">
        <f t="shared" si="1"/>
        <v>270</v>
      </c>
      <c r="G37" s="24">
        <f t="shared" si="1"/>
        <v>269</v>
      </c>
      <c r="H37" s="24">
        <f t="shared" si="1"/>
        <v>260</v>
      </c>
      <c r="I37" s="24">
        <f t="shared" si="1"/>
        <v>239</v>
      </c>
      <c r="J37" s="24">
        <f t="shared" si="1"/>
        <v>240</v>
      </c>
      <c r="K37" s="24">
        <f t="shared" si="1"/>
        <v>242</v>
      </c>
      <c r="L37" s="24">
        <f t="shared" si="1"/>
        <v>242</v>
      </c>
      <c r="M37" s="24">
        <f t="shared" si="1"/>
        <v>242</v>
      </c>
      <c r="N37" s="24">
        <f t="shared" si="1"/>
        <v>242</v>
      </c>
      <c r="O37" s="24">
        <f t="shared" si="1"/>
        <v>242</v>
      </c>
      <c r="P37" s="24">
        <f t="shared" si="1"/>
        <v>240</v>
      </c>
      <c r="Q37" s="24">
        <f t="shared" si="1"/>
        <v>239</v>
      </c>
      <c r="R37" s="24">
        <f t="shared" si="1"/>
        <v>237</v>
      </c>
      <c r="S37" s="24">
        <f t="shared" si="1"/>
        <v>233</v>
      </c>
      <c r="T37" s="24">
        <f t="shared" si="1"/>
        <v>229</v>
      </c>
      <c r="U37" s="24">
        <f t="shared" si="1"/>
        <v>222</v>
      </c>
      <c r="V37" s="24">
        <f t="shared" si="1"/>
        <v>219</v>
      </c>
      <c r="W37" s="24">
        <f t="shared" si="1"/>
        <v>219</v>
      </c>
      <c r="X37" s="24">
        <f t="shared" si="1"/>
        <v>221</v>
      </c>
      <c r="Y37" s="24">
        <f t="shared" si="1"/>
        <v>218</v>
      </c>
      <c r="Z37" s="24">
        <f t="shared" si="1"/>
        <v>248</v>
      </c>
      <c r="AA37" s="24">
        <f t="shared" si="1"/>
        <v>248</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2" dxfId="0" operator="greaterThan" stopIfTrue="1">
      <formula>40</formula>
    </cfRule>
  </conditionalFormatting>
  <conditionalFormatting sqref="D17:AA17">
    <cfRule type="cellIs" priority="3" dxfId="0" operator="greaterThan" stopIfTrue="1">
      <formula>50</formula>
    </cfRule>
  </conditionalFormatting>
  <conditionalFormatting sqref="D22:AA22">
    <cfRule type="cellIs" priority="4" dxfId="0" operator="greaterThan" stopIfTrue="1">
      <formula>55</formula>
    </cfRule>
  </conditionalFormatting>
  <conditionalFormatting sqref="D23:AA23">
    <cfRule type="cellIs" priority="5" dxfId="0" operator="greaterThan" stopIfTrue="1">
      <formula>40</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4:AA35">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conditionalFormatting sqref="D32:AA32">
    <cfRule type="cellIs" priority="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24.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1"/>
      <c r="E9" s="41"/>
      <c r="F9" s="41"/>
      <c r="G9" s="41"/>
      <c r="H9" s="41"/>
      <c r="I9" s="41"/>
      <c r="J9" s="41"/>
      <c r="K9" s="11"/>
      <c r="L9" s="11"/>
      <c r="M9" s="11"/>
      <c r="N9" s="45"/>
      <c r="O9" s="46"/>
      <c r="P9" s="46"/>
      <c r="Q9" s="46"/>
      <c r="R9" s="46"/>
      <c r="S9" s="46"/>
      <c r="T9" s="46"/>
      <c r="U9" s="46"/>
      <c r="V9" s="46"/>
      <c r="W9" s="46"/>
      <c r="X9" s="46"/>
      <c r="Y9" s="46"/>
      <c r="Z9" s="46"/>
      <c r="AA9" s="47"/>
    </row>
    <row r="10" spans="1:27" ht="12.75" customHeight="1">
      <c r="A10" s="10" t="s">
        <v>7</v>
      </c>
      <c r="B10" s="5"/>
      <c r="C10" s="48" t="s">
        <v>67</v>
      </c>
      <c r="D10" s="41"/>
      <c r="E10" s="41"/>
      <c r="F10" s="41"/>
      <c r="G10" s="41"/>
      <c r="H10" s="41"/>
      <c r="I10" s="41"/>
      <c r="J10" s="41"/>
      <c r="K10" s="11"/>
      <c r="L10" s="11"/>
      <c r="M10" s="11"/>
      <c r="N10" s="45" t="s">
        <v>59</v>
      </c>
      <c r="O10" s="46"/>
      <c r="P10" s="46"/>
      <c r="Q10" s="46"/>
      <c r="R10" s="46"/>
      <c r="S10" s="46"/>
      <c r="T10" s="46"/>
      <c r="U10" s="46"/>
      <c r="V10" s="46"/>
      <c r="W10" s="46"/>
      <c r="X10" s="46"/>
      <c r="Y10" s="46"/>
      <c r="Z10" s="46"/>
      <c r="AA10" s="47"/>
    </row>
    <row r="11" spans="1:27" ht="12.75">
      <c r="A11" s="10" t="s">
        <v>8</v>
      </c>
      <c r="B11" s="5"/>
      <c r="C11" s="31">
        <v>42086</v>
      </c>
      <c r="D11" s="31"/>
      <c r="E11" s="31"/>
      <c r="F11" s="31"/>
      <c r="G11" s="31"/>
      <c r="H11" s="31"/>
      <c r="I11" s="31"/>
      <c r="J11" s="31"/>
      <c r="K11" s="11"/>
      <c r="L11" s="11"/>
      <c r="M11" s="11"/>
      <c r="N11" s="49"/>
      <c r="O11" s="50"/>
      <c r="P11" s="50"/>
      <c r="Q11" s="50"/>
      <c r="R11" s="50"/>
      <c r="S11" s="50"/>
      <c r="T11" s="50"/>
      <c r="U11" s="50"/>
      <c r="V11" s="50"/>
      <c r="W11" s="50"/>
      <c r="X11" s="50"/>
      <c r="Y11" s="50"/>
      <c r="Z11" s="50"/>
      <c r="AA11" s="51"/>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42087</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56</v>
      </c>
      <c r="E26" s="20">
        <v>61</v>
      </c>
      <c r="F26" s="20">
        <v>64</v>
      </c>
      <c r="G26" s="20">
        <v>64</v>
      </c>
      <c r="H26" s="20">
        <v>56</v>
      </c>
      <c r="I26" s="20">
        <v>34</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15</v>
      </c>
      <c r="AA26" s="20">
        <v>36</v>
      </c>
      <c r="AB26" s="22"/>
    </row>
    <row r="27" spans="1:27" s="21" customFormat="1" ht="12.75">
      <c r="A27" s="19">
        <f t="shared" si="0"/>
        <v>11</v>
      </c>
      <c r="B27" s="16" t="s">
        <v>46</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1</v>
      </c>
      <c r="E34" s="20">
        <v>1</v>
      </c>
      <c r="F34" s="20">
        <v>1</v>
      </c>
      <c r="G34" s="20">
        <v>1</v>
      </c>
      <c r="H34" s="20">
        <v>1</v>
      </c>
      <c r="I34" s="20">
        <v>1</v>
      </c>
      <c r="J34" s="20">
        <v>1</v>
      </c>
      <c r="K34" s="20">
        <v>1</v>
      </c>
      <c r="L34" s="20">
        <v>1</v>
      </c>
      <c r="M34" s="20">
        <v>1</v>
      </c>
      <c r="N34" s="20">
        <v>1</v>
      </c>
      <c r="O34" s="20">
        <v>1</v>
      </c>
      <c r="P34" s="20">
        <v>1</v>
      </c>
      <c r="Q34" s="20">
        <v>1</v>
      </c>
      <c r="R34" s="20">
        <v>1</v>
      </c>
      <c r="S34" s="20">
        <v>1</v>
      </c>
      <c r="T34" s="20">
        <v>1</v>
      </c>
      <c r="U34" s="20">
        <v>1</v>
      </c>
      <c r="V34" s="20">
        <v>1</v>
      </c>
      <c r="W34" s="20">
        <v>1</v>
      </c>
      <c r="X34" s="20">
        <v>1</v>
      </c>
      <c r="Y34" s="20">
        <v>1</v>
      </c>
      <c r="Z34" s="20">
        <v>1</v>
      </c>
      <c r="AA34" s="20">
        <v>1</v>
      </c>
    </row>
    <row r="35" spans="1:27" s="21" customFormat="1" ht="12.75">
      <c r="A35" s="19">
        <f>+A34+1</f>
        <v>17</v>
      </c>
      <c r="B35" s="16" t="s">
        <v>50</v>
      </c>
      <c r="C35" s="19">
        <v>30</v>
      </c>
      <c r="D35" s="20">
        <v>2</v>
      </c>
      <c r="E35" s="20">
        <v>1</v>
      </c>
      <c r="F35" s="20">
        <v>1</v>
      </c>
      <c r="G35" s="20">
        <v>1</v>
      </c>
      <c r="H35" s="20">
        <v>1</v>
      </c>
      <c r="I35" s="20">
        <v>1</v>
      </c>
      <c r="J35" s="20">
        <v>1</v>
      </c>
      <c r="K35" s="20">
        <v>1</v>
      </c>
      <c r="L35" s="20">
        <v>1</v>
      </c>
      <c r="M35" s="20">
        <v>1</v>
      </c>
      <c r="N35" s="20">
        <v>1</v>
      </c>
      <c r="O35" s="20">
        <v>1</v>
      </c>
      <c r="P35" s="20">
        <v>1</v>
      </c>
      <c r="Q35" s="20">
        <v>1</v>
      </c>
      <c r="R35" s="20">
        <v>1</v>
      </c>
      <c r="S35" s="20">
        <v>1</v>
      </c>
      <c r="T35" s="20">
        <v>1</v>
      </c>
      <c r="U35" s="20">
        <v>1</v>
      </c>
      <c r="V35" s="20">
        <v>1</v>
      </c>
      <c r="W35" s="20">
        <v>1</v>
      </c>
      <c r="X35" s="20">
        <v>1</v>
      </c>
      <c r="Y35" s="20">
        <v>1</v>
      </c>
      <c r="Z35" s="20">
        <v>1</v>
      </c>
      <c r="AA35" s="20">
        <v>1</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241</v>
      </c>
      <c r="E37" s="24">
        <f t="shared" si="1"/>
        <v>245</v>
      </c>
      <c r="F37" s="24">
        <f t="shared" si="1"/>
        <v>248</v>
      </c>
      <c r="G37" s="24">
        <f t="shared" si="1"/>
        <v>248</v>
      </c>
      <c r="H37" s="24">
        <f t="shared" si="1"/>
        <v>240</v>
      </c>
      <c r="I37" s="24">
        <f t="shared" si="1"/>
        <v>218</v>
      </c>
      <c r="J37" s="24">
        <f t="shared" si="1"/>
        <v>184</v>
      </c>
      <c r="K37" s="24">
        <f t="shared" si="1"/>
        <v>184</v>
      </c>
      <c r="L37" s="24">
        <f t="shared" si="1"/>
        <v>184</v>
      </c>
      <c r="M37" s="24">
        <f t="shared" si="1"/>
        <v>184</v>
      </c>
      <c r="N37" s="24">
        <f t="shared" si="1"/>
        <v>184</v>
      </c>
      <c r="O37" s="24">
        <f t="shared" si="1"/>
        <v>184</v>
      </c>
      <c r="P37" s="24">
        <f t="shared" si="1"/>
        <v>184</v>
      </c>
      <c r="Q37" s="24">
        <f t="shared" si="1"/>
        <v>184</v>
      </c>
      <c r="R37" s="24">
        <f t="shared" si="1"/>
        <v>184</v>
      </c>
      <c r="S37" s="24">
        <f t="shared" si="1"/>
        <v>184</v>
      </c>
      <c r="T37" s="24">
        <f t="shared" si="1"/>
        <v>184</v>
      </c>
      <c r="U37" s="24">
        <f t="shared" si="1"/>
        <v>184</v>
      </c>
      <c r="V37" s="24">
        <f t="shared" si="1"/>
        <v>184</v>
      </c>
      <c r="W37" s="24">
        <f t="shared" si="1"/>
        <v>184</v>
      </c>
      <c r="X37" s="24">
        <f t="shared" si="1"/>
        <v>184</v>
      </c>
      <c r="Y37" s="24">
        <f t="shared" si="1"/>
        <v>184</v>
      </c>
      <c r="Z37" s="24">
        <f t="shared" si="1"/>
        <v>199</v>
      </c>
      <c r="AA37" s="24">
        <f t="shared" si="1"/>
        <v>220</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2" dxfId="0" operator="greaterThan" stopIfTrue="1">
      <formula>40</formula>
    </cfRule>
  </conditionalFormatting>
  <conditionalFormatting sqref="D17:AA17">
    <cfRule type="cellIs" priority="3" dxfId="0" operator="greaterThan" stopIfTrue="1">
      <formula>50</formula>
    </cfRule>
  </conditionalFormatting>
  <conditionalFormatting sqref="D22:AA22">
    <cfRule type="cellIs" priority="4" dxfId="0" operator="greaterThan" stopIfTrue="1">
      <formula>55</formula>
    </cfRule>
  </conditionalFormatting>
  <conditionalFormatting sqref="D23:AA23">
    <cfRule type="cellIs" priority="5" dxfId="0" operator="greaterThan" stopIfTrue="1">
      <formula>40</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4:AA35">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conditionalFormatting sqref="D32:AA32">
    <cfRule type="cellIs" priority="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25.xml><?xml version="1.0" encoding="utf-8"?>
<worksheet xmlns="http://schemas.openxmlformats.org/spreadsheetml/2006/main" xmlns:r="http://schemas.openxmlformats.org/officeDocument/2006/relationships">
  <dimension ref="A1:AB71"/>
  <sheetViews>
    <sheetView zoomScalePageLayoutView="0" workbookViewId="0" topLeftCell="B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66</v>
      </c>
      <c r="D9" s="41"/>
      <c r="E9" s="41"/>
      <c r="F9" s="41"/>
      <c r="G9" s="41"/>
      <c r="H9" s="41"/>
      <c r="I9" s="41"/>
      <c r="J9" s="41"/>
      <c r="K9" s="11"/>
      <c r="L9" s="11"/>
      <c r="M9" s="11"/>
      <c r="N9" s="45"/>
      <c r="O9" s="46"/>
      <c r="P9" s="46"/>
      <c r="Q9" s="46"/>
      <c r="R9" s="46"/>
      <c r="S9" s="46"/>
      <c r="T9" s="46"/>
      <c r="U9" s="46"/>
      <c r="V9" s="46"/>
      <c r="W9" s="46"/>
      <c r="X9" s="46"/>
      <c r="Y9" s="46"/>
      <c r="Z9" s="46"/>
      <c r="AA9" s="47"/>
    </row>
    <row r="10" spans="1:27" ht="12.75" customHeight="1">
      <c r="A10" s="10" t="s">
        <v>7</v>
      </c>
      <c r="B10" s="5"/>
      <c r="C10" s="48" t="s">
        <v>67</v>
      </c>
      <c r="D10" s="41"/>
      <c r="E10" s="41"/>
      <c r="F10" s="41"/>
      <c r="G10" s="41"/>
      <c r="H10" s="41"/>
      <c r="I10" s="41"/>
      <c r="J10" s="41"/>
      <c r="K10" s="11"/>
      <c r="L10" s="11"/>
      <c r="M10" s="11"/>
      <c r="N10" s="45" t="s">
        <v>59</v>
      </c>
      <c r="O10" s="46"/>
      <c r="P10" s="46"/>
      <c r="Q10" s="46"/>
      <c r="R10" s="46"/>
      <c r="S10" s="46"/>
      <c r="T10" s="46"/>
      <c r="U10" s="46"/>
      <c r="V10" s="46"/>
      <c r="W10" s="46"/>
      <c r="X10" s="46"/>
      <c r="Y10" s="46"/>
      <c r="Z10" s="46"/>
      <c r="AA10" s="47"/>
    </row>
    <row r="11" spans="1:27" ht="12.75">
      <c r="A11" s="10" t="s">
        <v>8</v>
      </c>
      <c r="B11" s="5"/>
      <c r="C11" s="31">
        <v>42087</v>
      </c>
      <c r="D11" s="31"/>
      <c r="E11" s="31"/>
      <c r="F11" s="31"/>
      <c r="G11" s="31"/>
      <c r="H11" s="31"/>
      <c r="I11" s="31"/>
      <c r="J11" s="31"/>
      <c r="K11" s="11"/>
      <c r="L11" s="11"/>
      <c r="M11" s="11"/>
      <c r="N11" s="49"/>
      <c r="O11" s="50"/>
      <c r="P11" s="50"/>
      <c r="Q11" s="50"/>
      <c r="R11" s="50"/>
      <c r="S11" s="50"/>
      <c r="T11" s="50"/>
      <c r="U11" s="50"/>
      <c r="V11" s="50"/>
      <c r="W11" s="50"/>
      <c r="X11" s="50"/>
      <c r="Y11" s="50"/>
      <c r="Z11" s="50"/>
      <c r="AA11" s="51"/>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42088</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0</v>
      </c>
      <c r="E17" s="20">
        <v>0</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c r="Y17" s="20">
        <v>0</v>
      </c>
      <c r="Z17" s="20">
        <v>0</v>
      </c>
      <c r="AA17" s="20">
        <v>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0</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c r="Y22" s="20">
        <v>0</v>
      </c>
      <c r="Z22" s="20">
        <v>0</v>
      </c>
      <c r="AA22" s="20">
        <v>0</v>
      </c>
    </row>
    <row r="23" spans="1:27" s="21" customFormat="1" ht="12.75">
      <c r="A23" s="19">
        <f t="shared" si="0"/>
        <v>7</v>
      </c>
      <c r="B23" s="16" t="s">
        <v>42</v>
      </c>
      <c r="C23" s="19">
        <v>40</v>
      </c>
      <c r="D23" s="20">
        <v>0</v>
      </c>
      <c r="E23" s="20">
        <v>0</v>
      </c>
      <c r="F23" s="20">
        <v>0</v>
      </c>
      <c r="G23" s="20">
        <v>0</v>
      </c>
      <c r="H23" s="20">
        <v>0</v>
      </c>
      <c r="I23" s="20">
        <v>0</v>
      </c>
      <c r="J23" s="20">
        <v>0</v>
      </c>
      <c r="K23" s="20">
        <v>0</v>
      </c>
      <c r="L23" s="20">
        <v>0</v>
      </c>
      <c r="M23" s="20">
        <v>0</v>
      </c>
      <c r="N23" s="20">
        <v>0</v>
      </c>
      <c r="O23" s="20">
        <v>0</v>
      </c>
      <c r="P23" s="20">
        <v>0</v>
      </c>
      <c r="Q23" s="20">
        <v>0</v>
      </c>
      <c r="R23" s="20">
        <v>0</v>
      </c>
      <c r="S23" s="20">
        <v>0</v>
      </c>
      <c r="T23" s="20">
        <v>0</v>
      </c>
      <c r="U23" s="20">
        <v>0</v>
      </c>
      <c r="V23" s="20">
        <v>0</v>
      </c>
      <c r="W23" s="20">
        <v>0</v>
      </c>
      <c r="X23" s="20">
        <v>0</v>
      </c>
      <c r="Y23" s="20">
        <v>0</v>
      </c>
      <c r="Z23" s="20">
        <v>0</v>
      </c>
      <c r="AA23" s="20">
        <v>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0</v>
      </c>
      <c r="E25" s="20">
        <v>0</v>
      </c>
      <c r="F25" s="20">
        <v>0</v>
      </c>
      <c r="G25" s="20">
        <v>0</v>
      </c>
      <c r="H25" s="20">
        <v>0</v>
      </c>
      <c r="I25" s="20">
        <v>0</v>
      </c>
      <c r="J25" s="20">
        <v>0</v>
      </c>
      <c r="K25" s="20">
        <v>0</v>
      </c>
      <c r="L25" s="20">
        <v>0</v>
      </c>
      <c r="M25" s="20">
        <v>0</v>
      </c>
      <c r="N25" s="20">
        <v>0</v>
      </c>
      <c r="O25" s="20">
        <v>0</v>
      </c>
      <c r="P25" s="20">
        <v>0</v>
      </c>
      <c r="Q25" s="20">
        <v>0</v>
      </c>
      <c r="R25" s="20">
        <v>0</v>
      </c>
      <c r="S25" s="20">
        <v>0</v>
      </c>
      <c r="T25" s="20">
        <v>0</v>
      </c>
      <c r="U25" s="20">
        <v>0</v>
      </c>
      <c r="V25" s="20">
        <v>0</v>
      </c>
      <c r="W25" s="20">
        <v>0</v>
      </c>
      <c r="X25" s="20">
        <v>0</v>
      </c>
      <c r="Y25" s="20">
        <v>0</v>
      </c>
      <c r="Z25" s="20">
        <v>0</v>
      </c>
      <c r="AA25" s="20">
        <v>0</v>
      </c>
    </row>
    <row r="26" spans="1:28" s="21" customFormat="1" ht="12.75">
      <c r="A26" s="19">
        <f t="shared" si="0"/>
        <v>10</v>
      </c>
      <c r="B26" s="16" t="s">
        <v>45</v>
      </c>
      <c r="C26" s="19">
        <v>67</v>
      </c>
      <c r="D26" s="20">
        <v>0</v>
      </c>
      <c r="E26" s="20">
        <v>0</v>
      </c>
      <c r="F26" s="20">
        <v>0</v>
      </c>
      <c r="G26" s="20">
        <v>0</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2"/>
    </row>
    <row r="27" spans="1:27" s="21" customFormat="1" ht="12.75">
      <c r="A27" s="19">
        <f t="shared" si="0"/>
        <v>11</v>
      </c>
      <c r="B27" s="16" t="s">
        <v>46</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0</v>
      </c>
      <c r="E34" s="20">
        <v>0</v>
      </c>
      <c r="F34" s="20">
        <v>0</v>
      </c>
      <c r="G34" s="20">
        <v>0</v>
      </c>
      <c r="H34" s="20">
        <v>0</v>
      </c>
      <c r="I34" s="20">
        <v>0</v>
      </c>
      <c r="J34" s="20">
        <v>0</v>
      </c>
      <c r="K34" s="20">
        <v>0</v>
      </c>
      <c r="L34" s="20">
        <v>0</v>
      </c>
      <c r="M34" s="20">
        <v>0</v>
      </c>
      <c r="N34" s="20">
        <v>0</v>
      </c>
      <c r="O34" s="20">
        <v>0</v>
      </c>
      <c r="P34" s="20">
        <v>0</v>
      </c>
      <c r="Q34" s="20">
        <v>0</v>
      </c>
      <c r="R34" s="20">
        <v>0</v>
      </c>
      <c r="S34" s="20">
        <v>0</v>
      </c>
      <c r="T34" s="20">
        <v>0</v>
      </c>
      <c r="U34" s="20">
        <v>0</v>
      </c>
      <c r="V34" s="20">
        <v>0</v>
      </c>
      <c r="W34" s="20">
        <v>0</v>
      </c>
      <c r="X34" s="20">
        <v>0</v>
      </c>
      <c r="Y34" s="20">
        <v>0</v>
      </c>
      <c r="Z34" s="20">
        <v>0</v>
      </c>
      <c r="AA34" s="20">
        <v>0</v>
      </c>
    </row>
    <row r="35" spans="1:27" s="21" customFormat="1" ht="12.75">
      <c r="A35" s="19">
        <f>+A34+1</f>
        <v>17</v>
      </c>
      <c r="B35" s="16" t="s">
        <v>50</v>
      </c>
      <c r="C35" s="19">
        <v>30</v>
      </c>
      <c r="D35" s="20">
        <v>0</v>
      </c>
      <c r="E35" s="20">
        <v>0</v>
      </c>
      <c r="F35" s="20">
        <v>0</v>
      </c>
      <c r="G35" s="20">
        <v>0</v>
      </c>
      <c r="H35" s="20">
        <v>0</v>
      </c>
      <c r="I35" s="20">
        <v>0</v>
      </c>
      <c r="J35" s="20">
        <v>0</v>
      </c>
      <c r="K35" s="20">
        <v>0</v>
      </c>
      <c r="L35" s="20">
        <v>0</v>
      </c>
      <c r="M35" s="20">
        <v>0</v>
      </c>
      <c r="N35" s="20">
        <v>0</v>
      </c>
      <c r="O35" s="20">
        <v>0</v>
      </c>
      <c r="P35" s="20">
        <v>0</v>
      </c>
      <c r="Q35" s="20">
        <v>0</v>
      </c>
      <c r="R35" s="20">
        <v>0</v>
      </c>
      <c r="S35" s="20">
        <v>0</v>
      </c>
      <c r="T35" s="20">
        <v>0</v>
      </c>
      <c r="U35" s="20">
        <v>0</v>
      </c>
      <c r="V35" s="20">
        <v>0</v>
      </c>
      <c r="W35" s="20">
        <v>0</v>
      </c>
      <c r="X35" s="20">
        <v>0</v>
      </c>
      <c r="Y35" s="20">
        <v>0</v>
      </c>
      <c r="Z35" s="20">
        <v>0</v>
      </c>
      <c r="AA35" s="20">
        <v>0</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0</v>
      </c>
      <c r="E37" s="24">
        <f t="shared" si="1"/>
        <v>0</v>
      </c>
      <c r="F37" s="24">
        <f t="shared" si="1"/>
        <v>0</v>
      </c>
      <c r="G37" s="24">
        <f t="shared" si="1"/>
        <v>0</v>
      </c>
      <c r="H37" s="24">
        <f t="shared" si="1"/>
        <v>0</v>
      </c>
      <c r="I37" s="24">
        <f t="shared" si="1"/>
        <v>0</v>
      </c>
      <c r="J37" s="24">
        <f t="shared" si="1"/>
        <v>0</v>
      </c>
      <c r="K37" s="24">
        <f t="shared" si="1"/>
        <v>0</v>
      </c>
      <c r="L37" s="24">
        <f t="shared" si="1"/>
        <v>0</v>
      </c>
      <c r="M37" s="24">
        <f t="shared" si="1"/>
        <v>0</v>
      </c>
      <c r="N37" s="24">
        <f t="shared" si="1"/>
        <v>0</v>
      </c>
      <c r="O37" s="24">
        <f t="shared" si="1"/>
        <v>0</v>
      </c>
      <c r="P37" s="24">
        <f t="shared" si="1"/>
        <v>0</v>
      </c>
      <c r="Q37" s="24">
        <f t="shared" si="1"/>
        <v>0</v>
      </c>
      <c r="R37" s="24">
        <f t="shared" si="1"/>
        <v>0</v>
      </c>
      <c r="S37" s="24">
        <f t="shared" si="1"/>
        <v>0</v>
      </c>
      <c r="T37" s="24">
        <f t="shared" si="1"/>
        <v>0</v>
      </c>
      <c r="U37" s="24">
        <f t="shared" si="1"/>
        <v>0</v>
      </c>
      <c r="V37" s="24">
        <f t="shared" si="1"/>
        <v>0</v>
      </c>
      <c r="W37" s="24">
        <f t="shared" si="1"/>
        <v>0</v>
      </c>
      <c r="X37" s="24">
        <f t="shared" si="1"/>
        <v>0</v>
      </c>
      <c r="Y37" s="24">
        <f t="shared" si="1"/>
        <v>0</v>
      </c>
      <c r="Z37" s="24">
        <f t="shared" si="1"/>
        <v>0</v>
      </c>
      <c r="AA37" s="24">
        <f t="shared" si="1"/>
        <v>0</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2" dxfId="0" operator="greaterThan" stopIfTrue="1">
      <formula>40</formula>
    </cfRule>
  </conditionalFormatting>
  <conditionalFormatting sqref="D17:AA17">
    <cfRule type="cellIs" priority="3" dxfId="0" operator="greaterThan" stopIfTrue="1">
      <formula>50</formula>
    </cfRule>
  </conditionalFormatting>
  <conditionalFormatting sqref="D22:AA22">
    <cfRule type="cellIs" priority="4" dxfId="0" operator="greaterThan" stopIfTrue="1">
      <formula>55</formula>
    </cfRule>
  </conditionalFormatting>
  <conditionalFormatting sqref="D23:AA23">
    <cfRule type="cellIs" priority="5" dxfId="0" operator="greaterThan" stopIfTrue="1">
      <formula>40</formula>
    </cfRule>
  </conditionalFormatting>
  <conditionalFormatting sqref="D24:W24">
    <cfRule type="cellIs" priority="6" dxfId="0" operator="greaterThan" stopIfTrue="1">
      <formula>65</formula>
    </cfRule>
  </conditionalFormatting>
  <conditionalFormatting sqref="D27:AA27 D25:AA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4:AA35">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D32:AA32">
    <cfRule type="cellIs" priority="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26.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1"/>
      <c r="E9" s="41"/>
      <c r="F9" s="41"/>
      <c r="G9" s="41"/>
      <c r="H9" s="41"/>
      <c r="I9" s="41"/>
      <c r="J9" s="41"/>
      <c r="K9" s="11"/>
      <c r="L9" s="11"/>
      <c r="M9" s="11"/>
      <c r="N9" s="45"/>
      <c r="O9" s="46"/>
      <c r="P9" s="46"/>
      <c r="Q9" s="46"/>
      <c r="R9" s="46"/>
      <c r="S9" s="46"/>
      <c r="T9" s="46"/>
      <c r="U9" s="46"/>
      <c r="V9" s="46"/>
      <c r="W9" s="46"/>
      <c r="X9" s="46"/>
      <c r="Y9" s="46"/>
      <c r="Z9" s="46"/>
      <c r="AA9" s="47"/>
    </row>
    <row r="10" spans="1:27" ht="12.75" customHeight="1">
      <c r="A10" s="10" t="s">
        <v>7</v>
      </c>
      <c r="B10" s="5"/>
      <c r="C10" s="48" t="s">
        <v>65</v>
      </c>
      <c r="D10" s="41"/>
      <c r="E10" s="41"/>
      <c r="F10" s="41"/>
      <c r="G10" s="41"/>
      <c r="H10" s="41"/>
      <c r="I10" s="41"/>
      <c r="J10" s="41"/>
      <c r="K10" s="11"/>
      <c r="L10" s="11"/>
      <c r="M10" s="11"/>
      <c r="N10" s="45" t="s">
        <v>59</v>
      </c>
      <c r="O10" s="46"/>
      <c r="P10" s="46"/>
      <c r="Q10" s="46"/>
      <c r="R10" s="46"/>
      <c r="S10" s="46"/>
      <c r="T10" s="46"/>
      <c r="U10" s="46"/>
      <c r="V10" s="46"/>
      <c r="W10" s="46"/>
      <c r="X10" s="46"/>
      <c r="Y10" s="46"/>
      <c r="Z10" s="46"/>
      <c r="AA10" s="47"/>
    </row>
    <row r="11" spans="1:27" ht="12.75">
      <c r="A11" s="10" t="s">
        <v>8</v>
      </c>
      <c r="B11" s="5"/>
      <c r="C11" s="31">
        <v>42088</v>
      </c>
      <c r="D11" s="31"/>
      <c r="E11" s="31"/>
      <c r="F11" s="31"/>
      <c r="G11" s="31"/>
      <c r="H11" s="31"/>
      <c r="I11" s="31"/>
      <c r="J11" s="31"/>
      <c r="K11" s="11"/>
      <c r="L11" s="11"/>
      <c r="M11" s="11"/>
      <c r="N11" s="49"/>
      <c r="O11" s="50"/>
      <c r="P11" s="50"/>
      <c r="Q11" s="50"/>
      <c r="R11" s="50"/>
      <c r="S11" s="50"/>
      <c r="T11" s="50"/>
      <c r="U11" s="50"/>
      <c r="V11" s="50"/>
      <c r="W11" s="50"/>
      <c r="X11" s="50"/>
      <c r="Y11" s="50"/>
      <c r="Z11" s="50"/>
      <c r="AA11" s="51"/>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42089</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11</v>
      </c>
      <c r="E26" s="20">
        <v>26</v>
      </c>
      <c r="F26" s="20">
        <v>44</v>
      </c>
      <c r="G26" s="20">
        <v>59</v>
      </c>
      <c r="H26" s="20">
        <v>57</v>
      </c>
      <c r="I26" s="20">
        <v>38</v>
      </c>
      <c r="J26" s="20">
        <v>0</v>
      </c>
      <c r="K26" s="20">
        <v>0</v>
      </c>
      <c r="L26" s="20">
        <v>0</v>
      </c>
      <c r="M26" s="20">
        <v>0</v>
      </c>
      <c r="N26" s="20">
        <v>0</v>
      </c>
      <c r="O26" s="20">
        <v>0</v>
      </c>
      <c r="P26" s="20">
        <v>0</v>
      </c>
      <c r="Q26" s="20">
        <v>0</v>
      </c>
      <c r="R26" s="20">
        <v>10</v>
      </c>
      <c r="S26" s="20">
        <v>13</v>
      </c>
      <c r="T26" s="20">
        <v>14</v>
      </c>
      <c r="U26" s="20">
        <v>15</v>
      </c>
      <c r="V26" s="20">
        <v>0</v>
      </c>
      <c r="W26" s="20">
        <v>0</v>
      </c>
      <c r="X26" s="20">
        <v>0</v>
      </c>
      <c r="Y26" s="20">
        <v>0</v>
      </c>
      <c r="Z26" s="20">
        <v>16</v>
      </c>
      <c r="AA26" s="20">
        <v>37</v>
      </c>
      <c r="AB26" s="22"/>
    </row>
    <row r="27" spans="1:27" s="21" customFormat="1" ht="12.75">
      <c r="A27" s="19">
        <f t="shared" si="0"/>
        <v>11</v>
      </c>
      <c r="B27" s="16" t="s">
        <v>46</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27</v>
      </c>
      <c r="E34" s="20">
        <v>23</v>
      </c>
      <c r="F34" s="20">
        <v>17</v>
      </c>
      <c r="G34" s="20">
        <v>10</v>
      </c>
      <c r="H34" s="20">
        <v>5</v>
      </c>
      <c r="I34" s="20">
        <v>1</v>
      </c>
      <c r="J34" s="20">
        <v>1</v>
      </c>
      <c r="K34" s="20">
        <v>1</v>
      </c>
      <c r="L34" s="20">
        <v>1</v>
      </c>
      <c r="M34" s="20">
        <v>1</v>
      </c>
      <c r="N34" s="20">
        <v>1</v>
      </c>
      <c r="O34" s="20">
        <v>1</v>
      </c>
      <c r="P34" s="20">
        <v>1</v>
      </c>
      <c r="Q34" s="20">
        <v>1</v>
      </c>
      <c r="R34" s="20">
        <v>1</v>
      </c>
      <c r="S34" s="20">
        <v>1</v>
      </c>
      <c r="T34" s="20">
        <v>1</v>
      </c>
      <c r="U34" s="20">
        <v>1</v>
      </c>
      <c r="V34" s="20">
        <v>1</v>
      </c>
      <c r="W34" s="20">
        <v>4</v>
      </c>
      <c r="X34" s="20">
        <v>10</v>
      </c>
      <c r="Y34" s="20">
        <v>12</v>
      </c>
      <c r="Z34" s="20">
        <v>12</v>
      </c>
      <c r="AA34" s="20">
        <v>13</v>
      </c>
    </row>
    <row r="35" spans="1:27" s="21" customFormat="1" ht="12.75">
      <c r="A35" s="19">
        <f>+A34+1</f>
        <v>17</v>
      </c>
      <c r="B35" s="16" t="s">
        <v>50</v>
      </c>
      <c r="C35" s="19">
        <v>30</v>
      </c>
      <c r="D35" s="20">
        <v>26</v>
      </c>
      <c r="E35" s="20">
        <v>20</v>
      </c>
      <c r="F35" s="20">
        <v>11</v>
      </c>
      <c r="G35" s="20">
        <v>3</v>
      </c>
      <c r="H35" s="20">
        <v>1</v>
      </c>
      <c r="I35" s="20">
        <v>1</v>
      </c>
      <c r="J35" s="20">
        <v>1</v>
      </c>
      <c r="K35" s="20">
        <v>1</v>
      </c>
      <c r="L35" s="20">
        <v>1</v>
      </c>
      <c r="M35" s="20">
        <v>1</v>
      </c>
      <c r="N35" s="20">
        <v>1</v>
      </c>
      <c r="O35" s="20">
        <v>1</v>
      </c>
      <c r="P35" s="20">
        <v>1</v>
      </c>
      <c r="Q35" s="20">
        <v>1</v>
      </c>
      <c r="R35" s="20">
        <v>1</v>
      </c>
      <c r="S35" s="20">
        <v>1</v>
      </c>
      <c r="T35" s="20">
        <v>1</v>
      </c>
      <c r="U35" s="20">
        <v>1</v>
      </c>
      <c r="V35" s="20">
        <v>1</v>
      </c>
      <c r="W35" s="20">
        <v>2</v>
      </c>
      <c r="X35" s="20">
        <v>6</v>
      </c>
      <c r="Y35" s="20">
        <v>9</v>
      </c>
      <c r="Z35" s="20">
        <v>9</v>
      </c>
      <c r="AA35" s="20">
        <v>9</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246</v>
      </c>
      <c r="E37" s="24">
        <f t="shared" si="1"/>
        <v>251</v>
      </c>
      <c r="F37" s="24">
        <f t="shared" si="1"/>
        <v>254</v>
      </c>
      <c r="G37" s="24">
        <f t="shared" si="1"/>
        <v>254</v>
      </c>
      <c r="H37" s="24">
        <f t="shared" si="1"/>
        <v>245</v>
      </c>
      <c r="I37" s="24">
        <f t="shared" si="1"/>
        <v>222</v>
      </c>
      <c r="J37" s="24">
        <f t="shared" si="1"/>
        <v>184</v>
      </c>
      <c r="K37" s="24">
        <f t="shared" si="1"/>
        <v>184</v>
      </c>
      <c r="L37" s="24">
        <f t="shared" si="1"/>
        <v>184</v>
      </c>
      <c r="M37" s="24">
        <f t="shared" si="1"/>
        <v>184</v>
      </c>
      <c r="N37" s="24">
        <f t="shared" si="1"/>
        <v>184</v>
      </c>
      <c r="O37" s="24">
        <f t="shared" si="1"/>
        <v>184</v>
      </c>
      <c r="P37" s="24">
        <f t="shared" si="1"/>
        <v>184</v>
      </c>
      <c r="Q37" s="24">
        <f t="shared" si="1"/>
        <v>184</v>
      </c>
      <c r="R37" s="24">
        <f t="shared" si="1"/>
        <v>194</v>
      </c>
      <c r="S37" s="24">
        <f t="shared" si="1"/>
        <v>197</v>
      </c>
      <c r="T37" s="24">
        <f t="shared" si="1"/>
        <v>198</v>
      </c>
      <c r="U37" s="24">
        <f t="shared" si="1"/>
        <v>199</v>
      </c>
      <c r="V37" s="24">
        <f t="shared" si="1"/>
        <v>184</v>
      </c>
      <c r="W37" s="24">
        <f t="shared" si="1"/>
        <v>188</v>
      </c>
      <c r="X37" s="24">
        <f t="shared" si="1"/>
        <v>198</v>
      </c>
      <c r="Y37" s="24">
        <f t="shared" si="1"/>
        <v>203</v>
      </c>
      <c r="Z37" s="24">
        <f t="shared" si="1"/>
        <v>219</v>
      </c>
      <c r="AA37" s="24">
        <f t="shared" si="1"/>
        <v>241</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2" dxfId="0" operator="greaterThan" stopIfTrue="1">
      <formula>40</formula>
    </cfRule>
  </conditionalFormatting>
  <conditionalFormatting sqref="D17:AA17">
    <cfRule type="cellIs" priority="3" dxfId="0" operator="greaterThan" stopIfTrue="1">
      <formula>50</formula>
    </cfRule>
  </conditionalFormatting>
  <conditionalFormatting sqref="D22:AA22">
    <cfRule type="cellIs" priority="4" dxfId="0" operator="greaterThan" stopIfTrue="1">
      <formula>55</formula>
    </cfRule>
  </conditionalFormatting>
  <conditionalFormatting sqref="D23:AA23">
    <cfRule type="cellIs" priority="5" dxfId="0" operator="greaterThan" stopIfTrue="1">
      <formula>40</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4:AA35">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conditionalFormatting sqref="D32:AA32">
    <cfRule type="cellIs" priority="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27.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1"/>
      <c r="E9" s="41"/>
      <c r="F9" s="41"/>
      <c r="G9" s="41"/>
      <c r="H9" s="41"/>
      <c r="I9" s="41"/>
      <c r="J9" s="41"/>
      <c r="K9" s="11"/>
      <c r="L9" s="11"/>
      <c r="M9" s="11"/>
      <c r="N9" s="45"/>
      <c r="O9" s="46"/>
      <c r="P9" s="46"/>
      <c r="Q9" s="46"/>
      <c r="R9" s="46"/>
      <c r="S9" s="46"/>
      <c r="T9" s="46"/>
      <c r="U9" s="46"/>
      <c r="V9" s="46"/>
      <c r="W9" s="46"/>
      <c r="X9" s="46"/>
      <c r="Y9" s="46"/>
      <c r="Z9" s="46"/>
      <c r="AA9" s="47"/>
    </row>
    <row r="10" spans="1:27" ht="12.75" customHeight="1">
      <c r="A10" s="10" t="s">
        <v>7</v>
      </c>
      <c r="B10" s="5"/>
      <c r="C10" s="48" t="s">
        <v>65</v>
      </c>
      <c r="D10" s="41"/>
      <c r="E10" s="41"/>
      <c r="F10" s="41"/>
      <c r="G10" s="41"/>
      <c r="H10" s="41"/>
      <c r="I10" s="41"/>
      <c r="J10" s="41"/>
      <c r="K10" s="11"/>
      <c r="L10" s="11"/>
      <c r="M10" s="11"/>
      <c r="N10" s="45" t="s">
        <v>59</v>
      </c>
      <c r="O10" s="46"/>
      <c r="P10" s="46"/>
      <c r="Q10" s="46"/>
      <c r="R10" s="46"/>
      <c r="S10" s="46"/>
      <c r="T10" s="46"/>
      <c r="U10" s="46"/>
      <c r="V10" s="46"/>
      <c r="W10" s="46"/>
      <c r="X10" s="46"/>
      <c r="Y10" s="46"/>
      <c r="Z10" s="46"/>
      <c r="AA10" s="47"/>
    </row>
    <row r="11" spans="1:27" ht="12.75">
      <c r="A11" s="10" t="s">
        <v>8</v>
      </c>
      <c r="B11" s="5"/>
      <c r="C11" s="31">
        <v>42089</v>
      </c>
      <c r="D11" s="31"/>
      <c r="E11" s="31"/>
      <c r="F11" s="31"/>
      <c r="G11" s="31"/>
      <c r="H11" s="31"/>
      <c r="I11" s="31"/>
      <c r="J11" s="31"/>
      <c r="K11" s="11"/>
      <c r="L11" s="11"/>
      <c r="M11" s="11"/>
      <c r="N11" s="49"/>
      <c r="O11" s="50"/>
      <c r="P11" s="50"/>
      <c r="Q11" s="50"/>
      <c r="R11" s="50"/>
      <c r="S11" s="50"/>
      <c r="T11" s="50"/>
      <c r="U11" s="50"/>
      <c r="V11" s="50"/>
      <c r="W11" s="50"/>
      <c r="X11" s="50"/>
      <c r="Y11" s="50"/>
      <c r="Z11" s="50"/>
      <c r="AA11" s="51"/>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42090</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61</v>
      </c>
      <c r="E26" s="20">
        <v>67</v>
      </c>
      <c r="F26" s="20">
        <v>67</v>
      </c>
      <c r="G26" s="20">
        <v>67</v>
      </c>
      <c r="H26" s="20">
        <v>67</v>
      </c>
      <c r="I26" s="20">
        <v>52</v>
      </c>
      <c r="J26" s="20">
        <v>11</v>
      </c>
      <c r="K26" s="20">
        <v>0</v>
      </c>
      <c r="L26" s="20">
        <v>0</v>
      </c>
      <c r="M26" s="20">
        <v>0</v>
      </c>
      <c r="N26" s="20">
        <v>0</v>
      </c>
      <c r="O26" s="20">
        <v>0</v>
      </c>
      <c r="P26" s="20">
        <v>0</v>
      </c>
      <c r="Q26" s="20">
        <v>0</v>
      </c>
      <c r="R26" s="20">
        <v>14</v>
      </c>
      <c r="S26" s="20">
        <v>18</v>
      </c>
      <c r="T26" s="20">
        <v>23</v>
      </c>
      <c r="U26" s="20">
        <v>33</v>
      </c>
      <c r="V26" s="20">
        <v>29</v>
      </c>
      <c r="W26" s="20">
        <v>11</v>
      </c>
      <c r="X26" s="20">
        <v>0</v>
      </c>
      <c r="Y26" s="20">
        <v>10</v>
      </c>
      <c r="Z26" s="20">
        <v>31</v>
      </c>
      <c r="AA26" s="20">
        <v>50</v>
      </c>
      <c r="AB26" s="22"/>
    </row>
    <row r="27" spans="1:27" s="21" customFormat="1" ht="12.75">
      <c r="A27" s="19">
        <f t="shared" si="0"/>
        <v>11</v>
      </c>
      <c r="B27" s="16" t="s">
        <v>46</v>
      </c>
      <c r="C27" s="19">
        <v>37</v>
      </c>
      <c r="D27" s="20">
        <v>0</v>
      </c>
      <c r="E27" s="20">
        <v>2</v>
      </c>
      <c r="F27" s="20">
        <v>8</v>
      </c>
      <c r="G27" s="20">
        <v>10</v>
      </c>
      <c r="H27" s="20">
        <v>4</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7</v>
      </c>
      <c r="E34" s="20">
        <v>5</v>
      </c>
      <c r="F34" s="20">
        <v>3</v>
      </c>
      <c r="G34" s="20">
        <v>1</v>
      </c>
      <c r="H34" s="20">
        <v>1</v>
      </c>
      <c r="I34" s="20">
        <v>1</v>
      </c>
      <c r="J34" s="20">
        <v>1</v>
      </c>
      <c r="K34" s="20">
        <v>1</v>
      </c>
      <c r="L34" s="20">
        <v>1</v>
      </c>
      <c r="M34" s="20">
        <v>2</v>
      </c>
      <c r="N34" s="20">
        <v>3</v>
      </c>
      <c r="O34" s="20">
        <v>5</v>
      </c>
      <c r="P34" s="20">
        <v>5</v>
      </c>
      <c r="Q34" s="20">
        <v>3</v>
      </c>
      <c r="R34" s="20">
        <v>2</v>
      </c>
      <c r="S34" s="20">
        <v>1</v>
      </c>
      <c r="T34" s="20">
        <v>1</v>
      </c>
      <c r="U34" s="20">
        <v>1</v>
      </c>
      <c r="V34" s="20">
        <v>3</v>
      </c>
      <c r="W34" s="20">
        <v>6</v>
      </c>
      <c r="X34" s="20">
        <v>10</v>
      </c>
      <c r="Y34" s="20">
        <v>12</v>
      </c>
      <c r="Z34" s="20">
        <v>12</v>
      </c>
      <c r="AA34" s="20">
        <v>12</v>
      </c>
    </row>
    <row r="35" spans="1:27" s="21" customFormat="1" ht="12.75">
      <c r="A35" s="19">
        <f>+A34+1</f>
        <v>17</v>
      </c>
      <c r="B35" s="16" t="s">
        <v>50</v>
      </c>
      <c r="C35" s="19">
        <v>30</v>
      </c>
      <c r="D35" s="20">
        <v>2</v>
      </c>
      <c r="E35" s="20">
        <v>1</v>
      </c>
      <c r="F35" s="20">
        <v>1</v>
      </c>
      <c r="G35" s="20">
        <v>1</v>
      </c>
      <c r="H35" s="20">
        <v>1</v>
      </c>
      <c r="I35" s="20">
        <v>1</v>
      </c>
      <c r="J35" s="20">
        <v>1</v>
      </c>
      <c r="K35" s="20">
        <v>1</v>
      </c>
      <c r="L35" s="20">
        <v>1</v>
      </c>
      <c r="M35" s="20">
        <v>1</v>
      </c>
      <c r="N35" s="20">
        <v>1</v>
      </c>
      <c r="O35" s="20">
        <v>2</v>
      </c>
      <c r="P35" s="20">
        <v>2</v>
      </c>
      <c r="Q35" s="20">
        <v>1</v>
      </c>
      <c r="R35" s="20">
        <v>1</v>
      </c>
      <c r="S35" s="20">
        <v>1</v>
      </c>
      <c r="T35" s="20">
        <v>1</v>
      </c>
      <c r="U35" s="20">
        <v>1</v>
      </c>
      <c r="V35" s="20">
        <v>1</v>
      </c>
      <c r="W35" s="20">
        <v>3</v>
      </c>
      <c r="X35" s="20">
        <v>7</v>
      </c>
      <c r="Y35" s="20">
        <v>9</v>
      </c>
      <c r="Z35" s="20">
        <v>9</v>
      </c>
      <c r="AA35" s="20">
        <v>9</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252</v>
      </c>
      <c r="E37" s="24">
        <f t="shared" si="1"/>
        <v>257</v>
      </c>
      <c r="F37" s="24">
        <f t="shared" si="1"/>
        <v>261</v>
      </c>
      <c r="G37" s="24">
        <f t="shared" si="1"/>
        <v>261</v>
      </c>
      <c r="H37" s="24">
        <f t="shared" si="1"/>
        <v>255</v>
      </c>
      <c r="I37" s="24">
        <f t="shared" si="1"/>
        <v>236</v>
      </c>
      <c r="J37" s="24">
        <f t="shared" si="1"/>
        <v>195</v>
      </c>
      <c r="K37" s="24">
        <f t="shared" si="1"/>
        <v>184</v>
      </c>
      <c r="L37" s="24">
        <f t="shared" si="1"/>
        <v>184</v>
      </c>
      <c r="M37" s="24">
        <f t="shared" si="1"/>
        <v>185</v>
      </c>
      <c r="N37" s="24">
        <f t="shared" si="1"/>
        <v>186</v>
      </c>
      <c r="O37" s="24">
        <f t="shared" si="1"/>
        <v>189</v>
      </c>
      <c r="P37" s="24">
        <f t="shared" si="1"/>
        <v>189</v>
      </c>
      <c r="Q37" s="24">
        <f t="shared" si="1"/>
        <v>186</v>
      </c>
      <c r="R37" s="24">
        <f t="shared" si="1"/>
        <v>199</v>
      </c>
      <c r="S37" s="24">
        <f t="shared" si="1"/>
        <v>202</v>
      </c>
      <c r="T37" s="24">
        <f t="shared" si="1"/>
        <v>207</v>
      </c>
      <c r="U37" s="24">
        <f t="shared" si="1"/>
        <v>217</v>
      </c>
      <c r="V37" s="24">
        <f t="shared" si="1"/>
        <v>215</v>
      </c>
      <c r="W37" s="24">
        <f t="shared" si="1"/>
        <v>202</v>
      </c>
      <c r="X37" s="24">
        <f t="shared" si="1"/>
        <v>199</v>
      </c>
      <c r="Y37" s="24">
        <f t="shared" si="1"/>
        <v>213</v>
      </c>
      <c r="Z37" s="24">
        <f t="shared" si="1"/>
        <v>234</v>
      </c>
      <c r="AA37" s="24">
        <f t="shared" si="1"/>
        <v>253</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2" dxfId="0" operator="greaterThan" stopIfTrue="1">
      <formula>40</formula>
    </cfRule>
  </conditionalFormatting>
  <conditionalFormatting sqref="D17:AA17">
    <cfRule type="cellIs" priority="3" dxfId="0" operator="greaterThan" stopIfTrue="1">
      <formula>50</formula>
    </cfRule>
  </conditionalFormatting>
  <conditionalFormatting sqref="D22:AA22">
    <cfRule type="cellIs" priority="4" dxfId="0" operator="greaterThan" stopIfTrue="1">
      <formula>55</formula>
    </cfRule>
  </conditionalFormatting>
  <conditionalFormatting sqref="D23:AA23">
    <cfRule type="cellIs" priority="5" dxfId="0" operator="greaterThan" stopIfTrue="1">
      <formula>40</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4:AA35">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conditionalFormatting sqref="D32:AA32">
    <cfRule type="cellIs" priority="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28.xml><?xml version="1.0" encoding="utf-8"?>
<worksheet xmlns="http://schemas.openxmlformats.org/spreadsheetml/2006/main" xmlns:r="http://schemas.openxmlformats.org/officeDocument/2006/relationships">
  <dimension ref="A1:AB7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1"/>
      <c r="E9" s="41"/>
      <c r="F9" s="41"/>
      <c r="G9" s="41"/>
      <c r="H9" s="41"/>
      <c r="I9" s="41"/>
      <c r="J9" s="41"/>
      <c r="K9" s="11"/>
      <c r="L9" s="11"/>
      <c r="M9" s="11"/>
      <c r="N9" s="45"/>
      <c r="O9" s="46"/>
      <c r="P9" s="46"/>
      <c r="Q9" s="46"/>
      <c r="R9" s="46"/>
      <c r="S9" s="46"/>
      <c r="T9" s="46"/>
      <c r="U9" s="46"/>
      <c r="V9" s="46"/>
      <c r="W9" s="46"/>
      <c r="X9" s="46"/>
      <c r="Y9" s="46"/>
      <c r="Z9" s="46"/>
      <c r="AA9" s="47"/>
    </row>
    <row r="10" spans="1:27" ht="12.75" customHeight="1">
      <c r="A10" s="10" t="s">
        <v>7</v>
      </c>
      <c r="B10" s="5"/>
      <c r="C10" s="48" t="s">
        <v>65</v>
      </c>
      <c r="D10" s="41"/>
      <c r="E10" s="41"/>
      <c r="F10" s="41"/>
      <c r="G10" s="41"/>
      <c r="H10" s="41"/>
      <c r="I10" s="41"/>
      <c r="J10" s="41"/>
      <c r="K10" s="11"/>
      <c r="L10" s="11"/>
      <c r="M10" s="11"/>
      <c r="N10" s="45" t="s">
        <v>59</v>
      </c>
      <c r="O10" s="46"/>
      <c r="P10" s="46"/>
      <c r="Q10" s="46"/>
      <c r="R10" s="46"/>
      <c r="S10" s="46"/>
      <c r="T10" s="46"/>
      <c r="U10" s="46"/>
      <c r="V10" s="46"/>
      <c r="W10" s="46"/>
      <c r="X10" s="46"/>
      <c r="Y10" s="46"/>
      <c r="Z10" s="46"/>
      <c r="AA10" s="47"/>
    </row>
    <row r="11" spans="1:27" ht="12.75">
      <c r="A11" s="10" t="s">
        <v>8</v>
      </c>
      <c r="B11" s="5"/>
      <c r="C11" s="31">
        <v>42089</v>
      </c>
      <c r="D11" s="31"/>
      <c r="E11" s="31"/>
      <c r="F11" s="31"/>
      <c r="G11" s="31"/>
      <c r="H11" s="31"/>
      <c r="I11" s="31"/>
      <c r="J11" s="31"/>
      <c r="K11" s="11"/>
      <c r="L11" s="11"/>
      <c r="M11" s="11"/>
      <c r="N11" s="49"/>
      <c r="O11" s="50"/>
      <c r="P11" s="50"/>
      <c r="Q11" s="50"/>
      <c r="R11" s="50"/>
      <c r="S11" s="50"/>
      <c r="T11" s="50"/>
      <c r="U11" s="50"/>
      <c r="V11" s="50"/>
      <c r="W11" s="50"/>
      <c r="X11" s="50"/>
      <c r="Y11" s="50"/>
      <c r="Z11" s="50"/>
      <c r="AA11" s="51"/>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42091</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63</v>
      </c>
      <c r="E26" s="20">
        <v>67</v>
      </c>
      <c r="F26" s="20">
        <v>67</v>
      </c>
      <c r="G26" s="20">
        <v>67</v>
      </c>
      <c r="H26" s="20">
        <v>67</v>
      </c>
      <c r="I26" s="20">
        <v>67</v>
      </c>
      <c r="J26" s="20">
        <v>55</v>
      </c>
      <c r="K26" s="20">
        <v>42</v>
      </c>
      <c r="L26" s="20">
        <v>30</v>
      </c>
      <c r="M26" s="20">
        <v>19</v>
      </c>
      <c r="N26" s="20">
        <v>17</v>
      </c>
      <c r="O26" s="20">
        <v>21</v>
      </c>
      <c r="P26" s="20">
        <v>23</v>
      </c>
      <c r="Q26" s="20">
        <v>22</v>
      </c>
      <c r="R26" s="20">
        <v>25</v>
      </c>
      <c r="S26" s="20">
        <v>21</v>
      </c>
      <c r="T26" s="20">
        <v>24</v>
      </c>
      <c r="U26" s="20">
        <v>25</v>
      </c>
      <c r="V26" s="20">
        <v>21</v>
      </c>
      <c r="W26" s="20">
        <v>0</v>
      </c>
      <c r="X26" s="20">
        <v>12</v>
      </c>
      <c r="Y26" s="20">
        <v>30</v>
      </c>
      <c r="Z26" s="20">
        <v>42</v>
      </c>
      <c r="AA26" s="20">
        <v>67</v>
      </c>
      <c r="AB26" s="22"/>
    </row>
    <row r="27" spans="1:27" s="21" customFormat="1" ht="12.75">
      <c r="A27" s="19">
        <f t="shared" si="0"/>
        <v>11</v>
      </c>
      <c r="B27" s="16" t="s">
        <v>46</v>
      </c>
      <c r="C27" s="19">
        <v>37</v>
      </c>
      <c r="D27" s="20">
        <v>0</v>
      </c>
      <c r="E27" s="20">
        <v>8</v>
      </c>
      <c r="F27" s="20">
        <v>14</v>
      </c>
      <c r="G27" s="20">
        <v>19</v>
      </c>
      <c r="H27" s="20">
        <v>17</v>
      </c>
      <c r="I27" s="20">
        <v>9</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16</v>
      </c>
      <c r="AA27" s="20">
        <v>12</v>
      </c>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12</v>
      </c>
      <c r="E34" s="20">
        <v>10</v>
      </c>
      <c r="F34" s="20">
        <v>9</v>
      </c>
      <c r="G34" s="20">
        <v>8</v>
      </c>
      <c r="H34" s="20">
        <v>7</v>
      </c>
      <c r="I34" s="20">
        <v>6</v>
      </c>
      <c r="J34" s="20">
        <v>6</v>
      </c>
      <c r="K34" s="20">
        <v>6</v>
      </c>
      <c r="L34" s="20">
        <v>7</v>
      </c>
      <c r="M34" s="20">
        <v>7</v>
      </c>
      <c r="N34" s="20">
        <v>7</v>
      </c>
      <c r="O34" s="20">
        <v>7</v>
      </c>
      <c r="P34" s="20">
        <v>8</v>
      </c>
      <c r="Q34" s="20">
        <v>9</v>
      </c>
      <c r="R34" s="20">
        <v>11</v>
      </c>
      <c r="S34" s="20">
        <v>11</v>
      </c>
      <c r="T34" s="20">
        <v>11</v>
      </c>
      <c r="U34" s="20">
        <v>10</v>
      </c>
      <c r="V34" s="20">
        <v>10</v>
      </c>
      <c r="W34" s="20">
        <v>10</v>
      </c>
      <c r="X34" s="20">
        <v>10</v>
      </c>
      <c r="Y34" s="20">
        <v>7</v>
      </c>
      <c r="Z34" s="20">
        <v>3</v>
      </c>
      <c r="AA34" s="20">
        <v>1</v>
      </c>
    </row>
    <row r="35" spans="1:27" s="21" customFormat="1" ht="12.75">
      <c r="A35" s="19">
        <f>+A34+1</f>
        <v>17</v>
      </c>
      <c r="B35" s="16" t="s">
        <v>50</v>
      </c>
      <c r="C35" s="19">
        <v>30</v>
      </c>
      <c r="D35" s="20">
        <v>9</v>
      </c>
      <c r="E35" s="20">
        <v>7</v>
      </c>
      <c r="F35" s="20">
        <v>6</v>
      </c>
      <c r="G35" s="20">
        <v>4</v>
      </c>
      <c r="H35" s="20">
        <v>3</v>
      </c>
      <c r="I35" s="20">
        <v>2</v>
      </c>
      <c r="J35" s="20">
        <v>2</v>
      </c>
      <c r="K35" s="20">
        <v>3</v>
      </c>
      <c r="L35" s="20">
        <v>3</v>
      </c>
      <c r="M35" s="20">
        <v>4</v>
      </c>
      <c r="N35" s="20">
        <v>4</v>
      </c>
      <c r="O35" s="20">
        <v>4</v>
      </c>
      <c r="P35" s="20">
        <v>5</v>
      </c>
      <c r="Q35" s="20">
        <v>7</v>
      </c>
      <c r="R35" s="20">
        <v>8</v>
      </c>
      <c r="S35" s="20">
        <v>9</v>
      </c>
      <c r="T35" s="20">
        <v>8</v>
      </c>
      <c r="U35" s="20">
        <v>8</v>
      </c>
      <c r="V35" s="20">
        <v>7</v>
      </c>
      <c r="W35" s="20">
        <v>7</v>
      </c>
      <c r="X35" s="20">
        <v>7</v>
      </c>
      <c r="Y35" s="20">
        <v>4</v>
      </c>
      <c r="Z35" s="20">
        <v>1</v>
      </c>
      <c r="AA35" s="20">
        <v>1</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266</v>
      </c>
      <c r="E37" s="24">
        <f t="shared" si="1"/>
        <v>274</v>
      </c>
      <c r="F37" s="24">
        <f t="shared" si="1"/>
        <v>278</v>
      </c>
      <c r="G37" s="24">
        <f t="shared" si="1"/>
        <v>280</v>
      </c>
      <c r="H37" s="24">
        <f t="shared" si="1"/>
        <v>276</v>
      </c>
      <c r="I37" s="24">
        <f t="shared" si="1"/>
        <v>266</v>
      </c>
      <c r="J37" s="24">
        <f t="shared" si="1"/>
        <v>245</v>
      </c>
      <c r="K37" s="24">
        <f t="shared" si="1"/>
        <v>233</v>
      </c>
      <c r="L37" s="24">
        <f t="shared" si="1"/>
        <v>222</v>
      </c>
      <c r="M37" s="24">
        <f t="shared" si="1"/>
        <v>212</v>
      </c>
      <c r="N37" s="24">
        <f t="shared" si="1"/>
        <v>210</v>
      </c>
      <c r="O37" s="24">
        <f t="shared" si="1"/>
        <v>214</v>
      </c>
      <c r="P37" s="24">
        <f t="shared" si="1"/>
        <v>218</v>
      </c>
      <c r="Q37" s="24">
        <f t="shared" si="1"/>
        <v>220</v>
      </c>
      <c r="R37" s="24">
        <f t="shared" si="1"/>
        <v>226</v>
      </c>
      <c r="S37" s="24">
        <f t="shared" si="1"/>
        <v>223</v>
      </c>
      <c r="T37" s="24">
        <f t="shared" si="1"/>
        <v>225</v>
      </c>
      <c r="U37" s="24">
        <f t="shared" si="1"/>
        <v>225</v>
      </c>
      <c r="V37" s="24">
        <f t="shared" si="1"/>
        <v>220</v>
      </c>
      <c r="W37" s="24">
        <f t="shared" si="1"/>
        <v>199</v>
      </c>
      <c r="X37" s="24">
        <f t="shared" si="1"/>
        <v>211</v>
      </c>
      <c r="Y37" s="24">
        <f t="shared" si="1"/>
        <v>223</v>
      </c>
      <c r="Z37" s="24">
        <f t="shared" si="1"/>
        <v>244</v>
      </c>
      <c r="AA37" s="24">
        <f t="shared" si="1"/>
        <v>263</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2" dxfId="0" operator="greaterThan" stopIfTrue="1">
      <formula>40</formula>
    </cfRule>
  </conditionalFormatting>
  <conditionalFormatting sqref="D17:AA17">
    <cfRule type="cellIs" priority="3" dxfId="0" operator="greaterThan" stopIfTrue="1">
      <formula>50</formula>
    </cfRule>
  </conditionalFormatting>
  <conditionalFormatting sqref="D22:AA22">
    <cfRule type="cellIs" priority="4" dxfId="0" operator="greaterThan" stopIfTrue="1">
      <formula>55</formula>
    </cfRule>
  </conditionalFormatting>
  <conditionalFormatting sqref="D23:AA23">
    <cfRule type="cellIs" priority="5" dxfId="0" operator="greaterThan" stopIfTrue="1">
      <formula>40</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4:AA35">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conditionalFormatting sqref="D32:AA32">
    <cfRule type="cellIs" priority="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29.xml><?xml version="1.0" encoding="utf-8"?>
<worksheet xmlns="http://schemas.openxmlformats.org/spreadsheetml/2006/main" xmlns:r="http://schemas.openxmlformats.org/officeDocument/2006/relationships">
  <dimension ref="A1:AB71"/>
  <sheetViews>
    <sheetView zoomScalePageLayoutView="0" workbookViewId="0" topLeftCell="A1">
      <selection activeCell="T29" sqref="T29"/>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1"/>
      <c r="E9" s="41"/>
      <c r="F9" s="41"/>
      <c r="G9" s="41"/>
      <c r="H9" s="41"/>
      <c r="I9" s="41"/>
      <c r="J9" s="41"/>
      <c r="K9" s="11"/>
      <c r="L9" s="11"/>
      <c r="M9" s="11"/>
      <c r="N9" s="45"/>
      <c r="O9" s="46"/>
      <c r="P9" s="46"/>
      <c r="Q9" s="46"/>
      <c r="R9" s="46"/>
      <c r="S9" s="46"/>
      <c r="T9" s="46"/>
      <c r="U9" s="46"/>
      <c r="V9" s="46"/>
      <c r="W9" s="46"/>
      <c r="X9" s="46"/>
      <c r="Y9" s="46"/>
      <c r="Z9" s="46"/>
      <c r="AA9" s="47"/>
    </row>
    <row r="10" spans="1:27" ht="12.75" customHeight="1">
      <c r="A10" s="10" t="s">
        <v>7</v>
      </c>
      <c r="B10" s="5"/>
      <c r="C10" s="48" t="s">
        <v>65</v>
      </c>
      <c r="D10" s="41"/>
      <c r="E10" s="41"/>
      <c r="F10" s="41"/>
      <c r="G10" s="41"/>
      <c r="H10" s="41"/>
      <c r="I10" s="41"/>
      <c r="J10" s="41"/>
      <c r="K10" s="11"/>
      <c r="L10" s="11"/>
      <c r="M10" s="11"/>
      <c r="N10" s="45" t="s">
        <v>59</v>
      </c>
      <c r="O10" s="46"/>
      <c r="P10" s="46"/>
      <c r="Q10" s="46"/>
      <c r="R10" s="46"/>
      <c r="S10" s="46"/>
      <c r="T10" s="46"/>
      <c r="U10" s="46"/>
      <c r="V10" s="46"/>
      <c r="W10" s="46"/>
      <c r="X10" s="46"/>
      <c r="Y10" s="46"/>
      <c r="Z10" s="46"/>
      <c r="AA10" s="47"/>
    </row>
    <row r="11" spans="1:27" ht="12.75">
      <c r="A11" s="10" t="s">
        <v>8</v>
      </c>
      <c r="B11" s="5"/>
      <c r="C11" s="31">
        <v>42090</v>
      </c>
      <c r="D11" s="31"/>
      <c r="E11" s="31"/>
      <c r="F11" s="31"/>
      <c r="G11" s="31"/>
      <c r="H11" s="31"/>
      <c r="I11" s="31"/>
      <c r="J11" s="31"/>
      <c r="K11" s="11"/>
      <c r="L11" s="11"/>
      <c r="M11" s="11"/>
      <c r="N11" s="49"/>
      <c r="O11" s="50"/>
      <c r="P11" s="50"/>
      <c r="Q11" s="50"/>
      <c r="R11" s="50"/>
      <c r="S11" s="50"/>
      <c r="T11" s="50"/>
      <c r="U11" s="50"/>
      <c r="V11" s="50"/>
      <c r="W11" s="50"/>
      <c r="X11" s="50"/>
      <c r="Y11" s="50"/>
      <c r="Z11" s="50"/>
      <c r="AA11" s="51"/>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42092</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67</v>
      </c>
      <c r="E26" s="20">
        <v>67</v>
      </c>
      <c r="F26" s="20">
        <v>67</v>
      </c>
      <c r="G26" s="20">
        <v>67</v>
      </c>
      <c r="H26" s="20">
        <v>67</v>
      </c>
      <c r="I26" s="20">
        <v>67</v>
      </c>
      <c r="J26" s="20">
        <v>67</v>
      </c>
      <c r="K26" s="20">
        <v>49</v>
      </c>
      <c r="L26" s="20">
        <v>24</v>
      </c>
      <c r="M26" s="20">
        <v>0</v>
      </c>
      <c r="N26" s="20">
        <v>0</v>
      </c>
      <c r="O26" s="20">
        <v>0</v>
      </c>
      <c r="P26" s="20">
        <v>0</v>
      </c>
      <c r="Q26" s="20">
        <v>0</v>
      </c>
      <c r="R26" s="20">
        <v>0</v>
      </c>
      <c r="S26" s="20">
        <v>0</v>
      </c>
      <c r="T26" s="20">
        <v>0</v>
      </c>
      <c r="U26" s="20">
        <v>0</v>
      </c>
      <c r="V26" s="20">
        <v>0</v>
      </c>
      <c r="W26" s="20">
        <v>0</v>
      </c>
      <c r="X26" s="20">
        <v>0</v>
      </c>
      <c r="Y26" s="20">
        <v>0</v>
      </c>
      <c r="Z26" s="20">
        <v>0</v>
      </c>
      <c r="AA26" s="20">
        <v>35</v>
      </c>
      <c r="AB26" s="22"/>
    </row>
    <row r="27" spans="1:27" s="21" customFormat="1" ht="12.75">
      <c r="A27" s="19">
        <f t="shared" si="0"/>
        <v>11</v>
      </c>
      <c r="B27" s="16" t="s">
        <v>46</v>
      </c>
      <c r="C27" s="19">
        <v>37</v>
      </c>
      <c r="D27" s="20">
        <v>20</v>
      </c>
      <c r="E27" s="20">
        <v>27</v>
      </c>
      <c r="F27" s="20">
        <v>30</v>
      </c>
      <c r="G27" s="20">
        <v>34</v>
      </c>
      <c r="H27" s="20">
        <v>30</v>
      </c>
      <c r="I27" s="20">
        <v>23</v>
      </c>
      <c r="J27" s="20">
        <v>4</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1</v>
      </c>
      <c r="E34" s="20">
        <v>1</v>
      </c>
      <c r="F34" s="20">
        <v>1</v>
      </c>
      <c r="G34" s="20">
        <v>1</v>
      </c>
      <c r="H34" s="20">
        <v>1</v>
      </c>
      <c r="I34" s="20">
        <v>2</v>
      </c>
      <c r="J34" s="20">
        <v>4</v>
      </c>
      <c r="K34" s="20">
        <v>9</v>
      </c>
      <c r="L34" s="20">
        <v>14</v>
      </c>
      <c r="M34" s="20">
        <v>20</v>
      </c>
      <c r="N34" s="20">
        <v>25</v>
      </c>
      <c r="O34" s="20">
        <v>28</v>
      </c>
      <c r="P34" s="20">
        <v>30</v>
      </c>
      <c r="Q34" s="20">
        <v>29</v>
      </c>
      <c r="R34" s="20">
        <v>29</v>
      </c>
      <c r="S34" s="20">
        <v>29</v>
      </c>
      <c r="T34" s="20">
        <v>27</v>
      </c>
      <c r="U34" s="20">
        <v>26</v>
      </c>
      <c r="V34" s="20">
        <v>25</v>
      </c>
      <c r="W34" s="20">
        <v>26</v>
      </c>
      <c r="X34" s="20">
        <v>27</v>
      </c>
      <c r="Y34" s="20">
        <v>27</v>
      </c>
      <c r="Z34" s="20">
        <v>25</v>
      </c>
      <c r="AA34" s="20">
        <v>22</v>
      </c>
    </row>
    <row r="35" spans="1:27" s="21" customFormat="1" ht="12.75">
      <c r="A35" s="19">
        <f>+A34+1</f>
        <v>17</v>
      </c>
      <c r="B35" s="16" t="s">
        <v>50</v>
      </c>
      <c r="C35" s="19">
        <v>30</v>
      </c>
      <c r="D35" s="20">
        <v>1</v>
      </c>
      <c r="E35" s="20">
        <v>1</v>
      </c>
      <c r="F35" s="20">
        <v>1</v>
      </c>
      <c r="G35" s="20">
        <v>1</v>
      </c>
      <c r="H35" s="20">
        <v>1</v>
      </c>
      <c r="I35" s="20">
        <v>1</v>
      </c>
      <c r="J35" s="20">
        <v>1</v>
      </c>
      <c r="K35" s="20">
        <v>6</v>
      </c>
      <c r="L35" s="20">
        <v>12</v>
      </c>
      <c r="M35" s="20">
        <v>18</v>
      </c>
      <c r="N35" s="20">
        <v>24</v>
      </c>
      <c r="O35" s="20">
        <v>28</v>
      </c>
      <c r="P35" s="20">
        <v>29</v>
      </c>
      <c r="Q35" s="20">
        <v>29</v>
      </c>
      <c r="R35" s="20">
        <v>29</v>
      </c>
      <c r="S35" s="20">
        <v>28</v>
      </c>
      <c r="T35" s="20">
        <v>27</v>
      </c>
      <c r="U35" s="20">
        <v>25</v>
      </c>
      <c r="V35" s="20">
        <v>24</v>
      </c>
      <c r="W35" s="20">
        <v>25</v>
      </c>
      <c r="X35" s="20">
        <v>26</v>
      </c>
      <c r="Y35" s="20">
        <v>26</v>
      </c>
      <c r="Z35" s="20">
        <v>23</v>
      </c>
      <c r="AA35" s="20">
        <v>20</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271</v>
      </c>
      <c r="E37" s="24">
        <f t="shared" si="1"/>
        <v>278</v>
      </c>
      <c r="F37" s="24">
        <f t="shared" si="1"/>
        <v>281</v>
      </c>
      <c r="G37" s="24">
        <f t="shared" si="1"/>
        <v>285</v>
      </c>
      <c r="H37" s="24">
        <f t="shared" si="1"/>
        <v>281</v>
      </c>
      <c r="I37" s="24">
        <f t="shared" si="1"/>
        <v>275</v>
      </c>
      <c r="J37" s="24">
        <f t="shared" si="1"/>
        <v>258</v>
      </c>
      <c r="K37" s="24">
        <f t="shared" si="1"/>
        <v>246</v>
      </c>
      <c r="L37" s="24">
        <f t="shared" si="1"/>
        <v>232</v>
      </c>
      <c r="M37" s="24">
        <f t="shared" si="1"/>
        <v>220</v>
      </c>
      <c r="N37" s="24">
        <f t="shared" si="1"/>
        <v>231</v>
      </c>
      <c r="O37" s="24">
        <f t="shared" si="1"/>
        <v>238</v>
      </c>
      <c r="P37" s="24">
        <f t="shared" si="1"/>
        <v>241</v>
      </c>
      <c r="Q37" s="24">
        <f t="shared" si="1"/>
        <v>240</v>
      </c>
      <c r="R37" s="24">
        <f t="shared" si="1"/>
        <v>240</v>
      </c>
      <c r="S37" s="24">
        <f t="shared" si="1"/>
        <v>239</v>
      </c>
      <c r="T37" s="24">
        <f t="shared" si="1"/>
        <v>236</v>
      </c>
      <c r="U37" s="24">
        <f t="shared" si="1"/>
        <v>233</v>
      </c>
      <c r="V37" s="24">
        <f t="shared" si="1"/>
        <v>231</v>
      </c>
      <c r="W37" s="24">
        <f t="shared" si="1"/>
        <v>233</v>
      </c>
      <c r="X37" s="24">
        <f t="shared" si="1"/>
        <v>235</v>
      </c>
      <c r="Y37" s="24">
        <f t="shared" si="1"/>
        <v>235</v>
      </c>
      <c r="Z37" s="24">
        <f t="shared" si="1"/>
        <v>230</v>
      </c>
      <c r="AA37" s="24">
        <f t="shared" si="1"/>
        <v>259</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2" dxfId="0" operator="greaterThan" stopIfTrue="1">
      <formula>40</formula>
    </cfRule>
  </conditionalFormatting>
  <conditionalFormatting sqref="D17:AA17">
    <cfRule type="cellIs" priority="3" dxfId="0" operator="greaterThan" stopIfTrue="1">
      <formula>50</formula>
    </cfRule>
  </conditionalFormatting>
  <conditionalFormatting sqref="D22:AA22">
    <cfRule type="cellIs" priority="4" dxfId="0" operator="greaterThan" stopIfTrue="1">
      <formula>55</formula>
    </cfRule>
  </conditionalFormatting>
  <conditionalFormatting sqref="D23:AA23">
    <cfRule type="cellIs" priority="5" dxfId="0" operator="greaterThan" stopIfTrue="1">
      <formula>40</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4:AA35">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conditionalFormatting sqref="D32:AA32">
    <cfRule type="cellIs" priority="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B71"/>
  <sheetViews>
    <sheetView zoomScalePageLayoutView="0" workbookViewId="0" topLeftCell="A1">
      <selection activeCell="AC29" sqref="AC29"/>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1"/>
      <c r="E9" s="41"/>
      <c r="F9" s="41"/>
      <c r="G9" s="41"/>
      <c r="H9" s="41"/>
      <c r="I9" s="41"/>
      <c r="J9" s="41"/>
      <c r="K9" s="11"/>
      <c r="L9" s="11"/>
      <c r="M9" s="11"/>
      <c r="N9" s="45"/>
      <c r="O9" s="46"/>
      <c r="P9" s="46"/>
      <c r="Q9" s="46"/>
      <c r="R9" s="46"/>
      <c r="S9" s="46"/>
      <c r="T9" s="46"/>
      <c r="U9" s="46"/>
      <c r="V9" s="46"/>
      <c r="W9" s="46"/>
      <c r="X9" s="46"/>
      <c r="Y9" s="46"/>
      <c r="Z9" s="46"/>
      <c r="AA9" s="47"/>
    </row>
    <row r="10" spans="1:27" ht="12.75" customHeight="1">
      <c r="A10" s="10" t="s">
        <v>7</v>
      </c>
      <c r="B10" s="5"/>
      <c r="C10" s="48" t="s">
        <v>65</v>
      </c>
      <c r="D10" s="41"/>
      <c r="E10" s="41"/>
      <c r="F10" s="41"/>
      <c r="G10" s="41"/>
      <c r="H10" s="41"/>
      <c r="I10" s="41"/>
      <c r="J10" s="41"/>
      <c r="K10" s="11"/>
      <c r="L10" s="11"/>
      <c r="M10" s="11"/>
      <c r="N10" s="45" t="s">
        <v>59</v>
      </c>
      <c r="O10" s="46"/>
      <c r="P10" s="46"/>
      <c r="Q10" s="46"/>
      <c r="R10" s="46"/>
      <c r="S10" s="46"/>
      <c r="T10" s="46"/>
      <c r="U10" s="46"/>
      <c r="V10" s="46"/>
      <c r="W10" s="46"/>
      <c r="X10" s="46"/>
      <c r="Y10" s="46"/>
      <c r="Z10" s="46"/>
      <c r="AA10" s="47"/>
    </row>
    <row r="11" spans="1:27" ht="12.75">
      <c r="A11" s="10" t="s">
        <v>8</v>
      </c>
      <c r="B11" s="5"/>
      <c r="C11" s="31">
        <v>42065</v>
      </c>
      <c r="D11" s="31"/>
      <c r="E11" s="31"/>
      <c r="F11" s="31"/>
      <c r="G11" s="31"/>
      <c r="H11" s="31"/>
      <c r="I11" s="31"/>
      <c r="J11" s="31"/>
      <c r="K11" s="11"/>
      <c r="L11" s="11"/>
      <c r="M11" s="11"/>
      <c r="N11" s="49"/>
      <c r="O11" s="50"/>
      <c r="P11" s="50"/>
      <c r="Q11" s="50"/>
      <c r="R11" s="50"/>
      <c r="S11" s="50"/>
      <c r="T11" s="50"/>
      <c r="U11" s="50"/>
      <c r="V11" s="50"/>
      <c r="W11" s="50"/>
      <c r="X11" s="50"/>
      <c r="Y11" s="50"/>
      <c r="Z11" s="50"/>
      <c r="AA11" s="51"/>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42066</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c r="E22" s="20"/>
      <c r="F22" s="20"/>
      <c r="G22" s="20"/>
      <c r="H22" s="20"/>
      <c r="I22" s="20"/>
      <c r="J22" s="20"/>
      <c r="K22" s="20"/>
      <c r="L22" s="20"/>
      <c r="M22" s="20"/>
      <c r="N22" s="20"/>
      <c r="O22" s="20"/>
      <c r="P22" s="20"/>
      <c r="Q22" s="20"/>
      <c r="R22" s="20"/>
      <c r="S22" s="20"/>
      <c r="T22" s="20"/>
      <c r="U22" s="20"/>
      <c r="V22" s="20"/>
      <c r="W22" s="20"/>
      <c r="X22" s="20"/>
      <c r="Y22" s="20"/>
      <c r="Z22" s="20"/>
      <c r="AA22" s="20"/>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61</v>
      </c>
      <c r="E26" s="20">
        <v>67</v>
      </c>
      <c r="F26" s="20">
        <v>67</v>
      </c>
      <c r="G26" s="20">
        <v>67</v>
      </c>
      <c r="H26" s="20">
        <v>67</v>
      </c>
      <c r="I26" s="20">
        <v>41</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2"/>
    </row>
    <row r="27" spans="1:27" s="21" customFormat="1" ht="12.75">
      <c r="A27" s="19">
        <f t="shared" si="0"/>
        <v>11</v>
      </c>
      <c r="B27" s="16" t="s">
        <v>46</v>
      </c>
      <c r="C27" s="19">
        <v>37</v>
      </c>
      <c r="D27" s="20">
        <v>0</v>
      </c>
      <c r="E27" s="20">
        <v>12</v>
      </c>
      <c r="F27" s="20">
        <v>14</v>
      </c>
      <c r="G27" s="20">
        <v>17</v>
      </c>
      <c r="H27" s="20">
        <v>15</v>
      </c>
      <c r="I27" s="20">
        <v>12</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14</v>
      </c>
      <c r="E34" s="20">
        <v>14</v>
      </c>
      <c r="F34" s="20">
        <v>13</v>
      </c>
      <c r="G34" s="20">
        <v>9</v>
      </c>
      <c r="H34" s="20">
        <v>3</v>
      </c>
      <c r="I34" s="20">
        <v>1</v>
      </c>
      <c r="J34" s="20">
        <v>1</v>
      </c>
      <c r="K34" s="20">
        <v>1</v>
      </c>
      <c r="L34" s="20">
        <v>1</v>
      </c>
      <c r="M34" s="20">
        <v>5</v>
      </c>
      <c r="N34" s="20">
        <v>11</v>
      </c>
      <c r="O34" s="20">
        <v>18</v>
      </c>
      <c r="P34" s="20">
        <v>22</v>
      </c>
      <c r="Q34" s="20">
        <v>24</v>
      </c>
      <c r="R34" s="20">
        <v>26</v>
      </c>
      <c r="S34" s="20">
        <v>26</v>
      </c>
      <c r="T34" s="20">
        <v>26</v>
      </c>
      <c r="U34" s="20">
        <v>26</v>
      </c>
      <c r="V34" s="20">
        <v>27</v>
      </c>
      <c r="W34" s="20">
        <v>28</v>
      </c>
      <c r="X34" s="20">
        <v>29</v>
      </c>
      <c r="Y34" s="20">
        <v>29</v>
      </c>
      <c r="Z34" s="20">
        <v>29</v>
      </c>
      <c r="AA34" s="20">
        <v>29</v>
      </c>
    </row>
    <row r="35" spans="1:27" s="21" customFormat="1" ht="12.75">
      <c r="A35" s="19">
        <f>+A34+1</f>
        <v>17</v>
      </c>
      <c r="B35" s="16" t="s">
        <v>50</v>
      </c>
      <c r="C35" s="19">
        <v>30</v>
      </c>
      <c r="D35" s="20">
        <v>8</v>
      </c>
      <c r="E35" s="20">
        <v>6</v>
      </c>
      <c r="F35" s="20">
        <v>5</v>
      </c>
      <c r="G35" s="20">
        <v>1</v>
      </c>
      <c r="H35" s="20">
        <v>1</v>
      </c>
      <c r="I35" s="20">
        <v>1</v>
      </c>
      <c r="J35" s="20">
        <v>1</v>
      </c>
      <c r="K35" s="20">
        <v>1</v>
      </c>
      <c r="L35" s="20">
        <v>1</v>
      </c>
      <c r="M35" s="20">
        <v>3</v>
      </c>
      <c r="N35" s="20">
        <v>10</v>
      </c>
      <c r="O35" s="20">
        <v>18</v>
      </c>
      <c r="P35" s="20">
        <v>22</v>
      </c>
      <c r="Q35" s="20">
        <v>24</v>
      </c>
      <c r="R35" s="20">
        <v>26</v>
      </c>
      <c r="S35" s="20">
        <v>26</v>
      </c>
      <c r="T35" s="20">
        <v>26</v>
      </c>
      <c r="U35" s="20">
        <v>26</v>
      </c>
      <c r="V35" s="20">
        <v>27</v>
      </c>
      <c r="W35" s="20">
        <v>28</v>
      </c>
      <c r="X35" s="20">
        <v>29</v>
      </c>
      <c r="Y35" s="20">
        <v>29</v>
      </c>
      <c r="Z35" s="20">
        <v>29</v>
      </c>
      <c r="AA35" s="20">
        <v>29</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210</v>
      </c>
      <c r="E37" s="24">
        <f t="shared" si="1"/>
        <v>226</v>
      </c>
      <c r="F37" s="24">
        <f t="shared" si="1"/>
        <v>226</v>
      </c>
      <c r="G37" s="24">
        <f t="shared" si="1"/>
        <v>221</v>
      </c>
      <c r="H37" s="24">
        <f t="shared" si="1"/>
        <v>213</v>
      </c>
      <c r="I37" s="24">
        <f t="shared" si="1"/>
        <v>182</v>
      </c>
      <c r="J37" s="24">
        <f t="shared" si="1"/>
        <v>129</v>
      </c>
      <c r="K37" s="24">
        <f t="shared" si="1"/>
        <v>129</v>
      </c>
      <c r="L37" s="24">
        <f t="shared" si="1"/>
        <v>129</v>
      </c>
      <c r="M37" s="24">
        <f t="shared" si="1"/>
        <v>135</v>
      </c>
      <c r="N37" s="24">
        <f t="shared" si="1"/>
        <v>148</v>
      </c>
      <c r="O37" s="24">
        <f t="shared" si="1"/>
        <v>163</v>
      </c>
      <c r="P37" s="24">
        <f t="shared" si="1"/>
        <v>171</v>
      </c>
      <c r="Q37" s="24">
        <f t="shared" si="1"/>
        <v>175</v>
      </c>
      <c r="R37" s="24">
        <f t="shared" si="1"/>
        <v>179</v>
      </c>
      <c r="S37" s="24">
        <f t="shared" si="1"/>
        <v>179</v>
      </c>
      <c r="T37" s="24">
        <f t="shared" si="1"/>
        <v>179</v>
      </c>
      <c r="U37" s="24">
        <f t="shared" si="1"/>
        <v>179</v>
      </c>
      <c r="V37" s="24">
        <f t="shared" si="1"/>
        <v>181</v>
      </c>
      <c r="W37" s="24">
        <f t="shared" si="1"/>
        <v>183</v>
      </c>
      <c r="X37" s="24">
        <f t="shared" si="1"/>
        <v>185</v>
      </c>
      <c r="Y37" s="24">
        <f t="shared" si="1"/>
        <v>185</v>
      </c>
      <c r="Z37" s="24">
        <f t="shared" si="1"/>
        <v>185</v>
      </c>
      <c r="AA37" s="24">
        <f t="shared" si="1"/>
        <v>185</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2" dxfId="0" operator="greaterThan" stopIfTrue="1">
      <formula>40</formula>
    </cfRule>
  </conditionalFormatting>
  <conditionalFormatting sqref="D17:AA17">
    <cfRule type="cellIs" priority="3" dxfId="0" operator="greaterThan" stopIfTrue="1">
      <formula>50</formula>
    </cfRule>
  </conditionalFormatting>
  <conditionalFormatting sqref="D22:AA22">
    <cfRule type="cellIs" priority="4" dxfId="0" operator="greaterThan" stopIfTrue="1">
      <formula>55</formula>
    </cfRule>
  </conditionalFormatting>
  <conditionalFormatting sqref="D23:AA23">
    <cfRule type="cellIs" priority="5" dxfId="0" operator="greaterThan" stopIfTrue="1">
      <formula>40</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4:AA35">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conditionalFormatting sqref="D32:AA32">
    <cfRule type="cellIs" priority="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30.xml><?xml version="1.0" encoding="utf-8"?>
<worksheet xmlns="http://schemas.openxmlformats.org/spreadsheetml/2006/main" xmlns:r="http://schemas.openxmlformats.org/officeDocument/2006/relationships">
  <dimension ref="A1:AB71"/>
  <sheetViews>
    <sheetView zoomScalePageLayoutView="0" workbookViewId="0" topLeftCell="A1">
      <selection activeCell="D17" sqref="D17:AA3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1"/>
      <c r="E9" s="41"/>
      <c r="F9" s="41"/>
      <c r="G9" s="41"/>
      <c r="H9" s="41"/>
      <c r="I9" s="41"/>
      <c r="J9" s="41"/>
      <c r="K9" s="11"/>
      <c r="L9" s="11"/>
      <c r="M9" s="11"/>
      <c r="N9" s="45"/>
      <c r="O9" s="46"/>
      <c r="P9" s="46"/>
      <c r="Q9" s="46"/>
      <c r="R9" s="46"/>
      <c r="S9" s="46"/>
      <c r="T9" s="46"/>
      <c r="U9" s="46"/>
      <c r="V9" s="46"/>
      <c r="W9" s="46"/>
      <c r="X9" s="46"/>
      <c r="Y9" s="46"/>
      <c r="Z9" s="46"/>
      <c r="AA9" s="47"/>
    </row>
    <row r="10" spans="1:27" ht="12.75" customHeight="1">
      <c r="A10" s="10" t="s">
        <v>7</v>
      </c>
      <c r="B10" s="5"/>
      <c r="C10" s="48" t="s">
        <v>65</v>
      </c>
      <c r="D10" s="41"/>
      <c r="E10" s="41"/>
      <c r="F10" s="41"/>
      <c r="G10" s="41"/>
      <c r="H10" s="41"/>
      <c r="I10" s="41"/>
      <c r="J10" s="41"/>
      <c r="K10" s="11"/>
      <c r="L10" s="11"/>
      <c r="M10" s="11"/>
      <c r="N10" s="45" t="s">
        <v>59</v>
      </c>
      <c r="O10" s="46"/>
      <c r="P10" s="46"/>
      <c r="Q10" s="46"/>
      <c r="R10" s="46"/>
      <c r="S10" s="46"/>
      <c r="T10" s="46"/>
      <c r="U10" s="46"/>
      <c r="V10" s="46"/>
      <c r="W10" s="46"/>
      <c r="X10" s="46"/>
      <c r="Y10" s="46"/>
      <c r="Z10" s="46"/>
      <c r="AA10" s="47"/>
    </row>
    <row r="11" spans="1:27" ht="12.75">
      <c r="A11" s="10" t="s">
        <v>8</v>
      </c>
      <c r="B11" s="5"/>
      <c r="C11" s="31">
        <v>42090</v>
      </c>
      <c r="D11" s="31"/>
      <c r="E11" s="31"/>
      <c r="F11" s="31"/>
      <c r="G11" s="31"/>
      <c r="H11" s="31"/>
      <c r="I11" s="31"/>
      <c r="J11" s="31"/>
      <c r="K11" s="11"/>
      <c r="L11" s="11"/>
      <c r="M11" s="11"/>
      <c r="N11" s="49"/>
      <c r="O11" s="50"/>
      <c r="P11" s="50"/>
      <c r="Q11" s="50"/>
      <c r="R11" s="50"/>
      <c r="S11" s="50"/>
      <c r="T11" s="50"/>
      <c r="U11" s="50"/>
      <c r="V11" s="50"/>
      <c r="W11" s="50"/>
      <c r="X11" s="50"/>
      <c r="Y11" s="50"/>
      <c r="Z11" s="50"/>
      <c r="AA11" s="51"/>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42093</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50</v>
      </c>
      <c r="E26" s="20">
        <v>60</v>
      </c>
      <c r="F26" s="20">
        <v>66</v>
      </c>
      <c r="G26" s="20">
        <v>67</v>
      </c>
      <c r="H26" s="20">
        <v>67</v>
      </c>
      <c r="I26" s="20">
        <v>53</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25</v>
      </c>
      <c r="AB26" s="22"/>
    </row>
    <row r="27" spans="1:27" s="21" customFormat="1" ht="12.75">
      <c r="A27" s="19">
        <f t="shared" si="0"/>
        <v>11</v>
      </c>
      <c r="B27" s="16" t="s">
        <v>46</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20</v>
      </c>
      <c r="E34" s="20">
        <v>18</v>
      </c>
      <c r="F34" s="20">
        <v>16</v>
      </c>
      <c r="G34" s="20">
        <v>14</v>
      </c>
      <c r="H34" s="20">
        <v>11</v>
      </c>
      <c r="I34" s="20">
        <v>8</v>
      </c>
      <c r="J34" s="20">
        <v>9</v>
      </c>
      <c r="K34" s="20">
        <v>13</v>
      </c>
      <c r="L34" s="20">
        <v>17</v>
      </c>
      <c r="M34" s="20">
        <v>20</v>
      </c>
      <c r="N34" s="20">
        <v>22</v>
      </c>
      <c r="O34" s="20">
        <v>24</v>
      </c>
      <c r="P34" s="20">
        <v>24</v>
      </c>
      <c r="Q34" s="20">
        <v>25</v>
      </c>
      <c r="R34" s="20">
        <v>25</v>
      </c>
      <c r="S34" s="20">
        <v>25</v>
      </c>
      <c r="T34" s="20">
        <v>24</v>
      </c>
      <c r="U34" s="20">
        <v>24</v>
      </c>
      <c r="V34" s="20">
        <v>25</v>
      </c>
      <c r="W34" s="20">
        <v>26</v>
      </c>
      <c r="X34" s="20">
        <v>27</v>
      </c>
      <c r="Y34" s="20">
        <v>28</v>
      </c>
      <c r="Z34" s="20">
        <v>28</v>
      </c>
      <c r="AA34" s="20">
        <v>27</v>
      </c>
    </row>
    <row r="35" spans="1:27" s="21" customFormat="1" ht="12.75">
      <c r="A35" s="19">
        <f>+A34+1</f>
        <v>17</v>
      </c>
      <c r="B35" s="16" t="s">
        <v>50</v>
      </c>
      <c r="C35" s="19">
        <v>30</v>
      </c>
      <c r="D35" s="20">
        <v>17</v>
      </c>
      <c r="E35" s="20">
        <v>15</v>
      </c>
      <c r="F35" s="20">
        <v>13</v>
      </c>
      <c r="G35" s="20">
        <v>11</v>
      </c>
      <c r="H35" s="20">
        <v>8</v>
      </c>
      <c r="I35" s="20">
        <v>5</v>
      </c>
      <c r="J35" s="20">
        <v>6</v>
      </c>
      <c r="K35" s="20">
        <v>10</v>
      </c>
      <c r="L35" s="20">
        <v>15</v>
      </c>
      <c r="M35" s="20">
        <v>18</v>
      </c>
      <c r="N35" s="20">
        <v>21</v>
      </c>
      <c r="O35" s="20">
        <v>23</v>
      </c>
      <c r="P35" s="20">
        <v>24</v>
      </c>
      <c r="Q35" s="20">
        <v>24</v>
      </c>
      <c r="R35" s="20">
        <v>24</v>
      </c>
      <c r="S35" s="20">
        <v>24</v>
      </c>
      <c r="T35" s="20">
        <v>24</v>
      </c>
      <c r="U35" s="20">
        <v>23</v>
      </c>
      <c r="V35" s="20">
        <v>24</v>
      </c>
      <c r="W35" s="20">
        <v>26</v>
      </c>
      <c r="X35" s="20">
        <v>27</v>
      </c>
      <c r="Y35" s="20">
        <v>28</v>
      </c>
      <c r="Z35" s="20">
        <v>27</v>
      </c>
      <c r="AA35" s="20">
        <v>26</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269</v>
      </c>
      <c r="E37" s="24">
        <f t="shared" si="1"/>
        <v>275</v>
      </c>
      <c r="F37" s="24">
        <f t="shared" si="1"/>
        <v>277</v>
      </c>
      <c r="G37" s="24">
        <f t="shared" si="1"/>
        <v>274</v>
      </c>
      <c r="H37" s="24">
        <f t="shared" si="1"/>
        <v>268</v>
      </c>
      <c r="I37" s="24">
        <f t="shared" si="1"/>
        <v>248</v>
      </c>
      <c r="J37" s="24">
        <f t="shared" si="1"/>
        <v>197</v>
      </c>
      <c r="K37" s="24">
        <f t="shared" si="1"/>
        <v>205</v>
      </c>
      <c r="L37" s="24">
        <f t="shared" si="1"/>
        <v>214</v>
      </c>
      <c r="M37" s="24">
        <f t="shared" si="1"/>
        <v>220</v>
      </c>
      <c r="N37" s="24">
        <f t="shared" si="1"/>
        <v>225</v>
      </c>
      <c r="O37" s="24">
        <f t="shared" si="1"/>
        <v>229</v>
      </c>
      <c r="P37" s="24">
        <f t="shared" si="1"/>
        <v>230</v>
      </c>
      <c r="Q37" s="24">
        <f t="shared" si="1"/>
        <v>231</v>
      </c>
      <c r="R37" s="24">
        <f t="shared" si="1"/>
        <v>231</v>
      </c>
      <c r="S37" s="24">
        <f t="shared" si="1"/>
        <v>231</v>
      </c>
      <c r="T37" s="24">
        <f t="shared" si="1"/>
        <v>230</v>
      </c>
      <c r="U37" s="24">
        <f t="shared" si="1"/>
        <v>229</v>
      </c>
      <c r="V37" s="24">
        <f t="shared" si="1"/>
        <v>231</v>
      </c>
      <c r="W37" s="24">
        <f t="shared" si="1"/>
        <v>234</v>
      </c>
      <c r="X37" s="24">
        <f t="shared" si="1"/>
        <v>236</v>
      </c>
      <c r="Y37" s="24">
        <f t="shared" si="1"/>
        <v>238</v>
      </c>
      <c r="Z37" s="24">
        <f t="shared" si="1"/>
        <v>237</v>
      </c>
      <c r="AA37" s="24">
        <f t="shared" si="1"/>
        <v>260</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2" dxfId="0" operator="greaterThan" stopIfTrue="1">
      <formula>40</formula>
    </cfRule>
  </conditionalFormatting>
  <conditionalFormatting sqref="D17:AA17">
    <cfRule type="cellIs" priority="3" dxfId="0" operator="greaterThan" stopIfTrue="1">
      <formula>50</formula>
    </cfRule>
  </conditionalFormatting>
  <conditionalFormatting sqref="D22:AA22">
    <cfRule type="cellIs" priority="4" dxfId="0" operator="greaterThan" stopIfTrue="1">
      <formula>55</formula>
    </cfRule>
  </conditionalFormatting>
  <conditionalFormatting sqref="D23:AA23">
    <cfRule type="cellIs" priority="5" dxfId="0" operator="greaterThan" stopIfTrue="1">
      <formula>40</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4:AA35">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conditionalFormatting sqref="D32:AA32">
    <cfRule type="cellIs" priority="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31.xml><?xml version="1.0" encoding="utf-8"?>
<worksheet xmlns="http://schemas.openxmlformats.org/spreadsheetml/2006/main" xmlns:r="http://schemas.openxmlformats.org/officeDocument/2006/relationships">
  <dimension ref="A1:AB71"/>
  <sheetViews>
    <sheetView tabSelected="1" zoomScalePageLayoutView="0" workbookViewId="0" topLeftCell="A1">
      <selection activeCell="AC23" sqref="AC23"/>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1"/>
      <c r="E9" s="41"/>
      <c r="F9" s="41"/>
      <c r="G9" s="41"/>
      <c r="H9" s="41"/>
      <c r="I9" s="41"/>
      <c r="J9" s="41"/>
      <c r="K9" s="11"/>
      <c r="L9" s="11"/>
      <c r="M9" s="11"/>
      <c r="N9" s="45"/>
      <c r="O9" s="46"/>
      <c r="P9" s="46"/>
      <c r="Q9" s="46"/>
      <c r="R9" s="46"/>
      <c r="S9" s="46"/>
      <c r="T9" s="46"/>
      <c r="U9" s="46"/>
      <c r="V9" s="46"/>
      <c r="W9" s="46"/>
      <c r="X9" s="46"/>
      <c r="Y9" s="46"/>
      <c r="Z9" s="46"/>
      <c r="AA9" s="47"/>
    </row>
    <row r="10" spans="1:27" ht="12.75" customHeight="1">
      <c r="A10" s="10" t="s">
        <v>7</v>
      </c>
      <c r="B10" s="5"/>
      <c r="C10" s="48" t="s">
        <v>65</v>
      </c>
      <c r="D10" s="41"/>
      <c r="E10" s="41"/>
      <c r="F10" s="41"/>
      <c r="G10" s="41"/>
      <c r="H10" s="41"/>
      <c r="I10" s="41"/>
      <c r="J10" s="41"/>
      <c r="K10" s="11"/>
      <c r="L10" s="11"/>
      <c r="M10" s="11"/>
      <c r="N10" s="45" t="s">
        <v>59</v>
      </c>
      <c r="O10" s="46"/>
      <c r="P10" s="46"/>
      <c r="Q10" s="46"/>
      <c r="R10" s="46"/>
      <c r="S10" s="46"/>
      <c r="T10" s="46"/>
      <c r="U10" s="46"/>
      <c r="V10" s="46"/>
      <c r="W10" s="46"/>
      <c r="X10" s="46"/>
      <c r="Y10" s="46"/>
      <c r="Z10" s="46"/>
      <c r="AA10" s="47"/>
    </row>
    <row r="11" spans="1:27" ht="12.75">
      <c r="A11" s="10" t="s">
        <v>8</v>
      </c>
      <c r="B11" s="5"/>
      <c r="C11" s="31">
        <v>42093</v>
      </c>
      <c r="D11" s="31"/>
      <c r="E11" s="31"/>
      <c r="F11" s="31"/>
      <c r="G11" s="31"/>
      <c r="H11" s="31"/>
      <c r="I11" s="31"/>
      <c r="J11" s="31"/>
      <c r="K11" s="11"/>
      <c r="L11" s="11"/>
      <c r="M11" s="11"/>
      <c r="N11" s="49"/>
      <c r="O11" s="50"/>
      <c r="P11" s="50"/>
      <c r="Q11" s="50"/>
      <c r="R11" s="50"/>
      <c r="S11" s="50"/>
      <c r="T11" s="50"/>
      <c r="U11" s="50"/>
      <c r="V11" s="50"/>
      <c r="W11" s="50"/>
      <c r="X11" s="50"/>
      <c r="Y11" s="50"/>
      <c r="Z11" s="50"/>
      <c r="AA11" s="51"/>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42094</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20</v>
      </c>
      <c r="E26" s="20">
        <v>42</v>
      </c>
      <c r="F26" s="20">
        <v>46</v>
      </c>
      <c r="G26" s="20">
        <v>50</v>
      </c>
      <c r="H26" s="20">
        <v>37</v>
      </c>
      <c r="I26" s="20">
        <v>15</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25</v>
      </c>
      <c r="AB26" s="22"/>
    </row>
    <row r="27" spans="1:27" s="21" customFormat="1" ht="12.75">
      <c r="A27" s="19">
        <f t="shared" si="0"/>
        <v>11</v>
      </c>
      <c r="B27" s="16" t="s">
        <v>46</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27</v>
      </c>
      <c r="E34" s="20">
        <v>25</v>
      </c>
      <c r="F34" s="20">
        <v>24</v>
      </c>
      <c r="G34" s="20">
        <v>24</v>
      </c>
      <c r="H34" s="20">
        <v>25</v>
      </c>
      <c r="I34" s="20">
        <v>25</v>
      </c>
      <c r="J34" s="20">
        <v>26</v>
      </c>
      <c r="K34" s="20">
        <v>26</v>
      </c>
      <c r="L34" s="20">
        <v>27</v>
      </c>
      <c r="M34" s="20">
        <v>28</v>
      </c>
      <c r="N34" s="20">
        <v>28</v>
      </c>
      <c r="O34" s="20">
        <v>28</v>
      </c>
      <c r="P34" s="20">
        <v>27</v>
      </c>
      <c r="Q34" s="20">
        <v>26</v>
      </c>
      <c r="R34" s="20">
        <v>25</v>
      </c>
      <c r="S34" s="20">
        <v>24</v>
      </c>
      <c r="T34" s="20">
        <v>23</v>
      </c>
      <c r="U34" s="20">
        <v>22</v>
      </c>
      <c r="V34" s="20">
        <v>21</v>
      </c>
      <c r="W34" s="20">
        <v>21</v>
      </c>
      <c r="X34" s="20">
        <v>20</v>
      </c>
      <c r="Y34" s="20">
        <v>19</v>
      </c>
      <c r="Z34" s="20">
        <v>18</v>
      </c>
      <c r="AA34" s="20">
        <v>16</v>
      </c>
    </row>
    <row r="35" spans="1:27" s="21" customFormat="1" ht="12.75">
      <c r="A35" s="19">
        <f>+A34+1</f>
        <v>17</v>
      </c>
      <c r="B35" s="16" t="s">
        <v>50</v>
      </c>
      <c r="C35" s="19">
        <v>30</v>
      </c>
      <c r="D35" s="20">
        <v>26</v>
      </c>
      <c r="E35" s="20">
        <v>25</v>
      </c>
      <c r="F35" s="20">
        <v>24</v>
      </c>
      <c r="G35" s="20">
        <v>23</v>
      </c>
      <c r="H35" s="20">
        <v>24</v>
      </c>
      <c r="I35" s="20">
        <v>25</v>
      </c>
      <c r="J35" s="20">
        <v>25</v>
      </c>
      <c r="K35" s="20">
        <v>25</v>
      </c>
      <c r="L35" s="20">
        <v>26</v>
      </c>
      <c r="M35" s="20">
        <v>27</v>
      </c>
      <c r="N35" s="20">
        <v>28</v>
      </c>
      <c r="O35" s="20">
        <v>28</v>
      </c>
      <c r="P35" s="20">
        <v>27</v>
      </c>
      <c r="Q35" s="20">
        <v>26</v>
      </c>
      <c r="R35" s="20">
        <v>24</v>
      </c>
      <c r="S35" s="20">
        <v>23</v>
      </c>
      <c r="T35" s="20">
        <v>22</v>
      </c>
      <c r="U35" s="20">
        <v>21</v>
      </c>
      <c r="V35" s="20">
        <v>20</v>
      </c>
      <c r="W35" s="20">
        <v>20</v>
      </c>
      <c r="X35" s="20">
        <v>19</v>
      </c>
      <c r="Y35" s="20">
        <v>18</v>
      </c>
      <c r="Z35" s="20">
        <v>16</v>
      </c>
      <c r="AA35" s="20">
        <v>14</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255</v>
      </c>
      <c r="E37" s="24">
        <f t="shared" si="1"/>
        <v>274</v>
      </c>
      <c r="F37" s="24">
        <f t="shared" si="1"/>
        <v>276</v>
      </c>
      <c r="G37" s="24">
        <f t="shared" si="1"/>
        <v>279</v>
      </c>
      <c r="H37" s="24">
        <f t="shared" si="1"/>
        <v>268</v>
      </c>
      <c r="I37" s="24">
        <f t="shared" si="1"/>
        <v>247</v>
      </c>
      <c r="J37" s="24">
        <f t="shared" si="1"/>
        <v>233</v>
      </c>
      <c r="K37" s="24">
        <f t="shared" si="1"/>
        <v>233</v>
      </c>
      <c r="L37" s="24">
        <f t="shared" si="1"/>
        <v>235</v>
      </c>
      <c r="M37" s="24">
        <f t="shared" si="1"/>
        <v>237</v>
      </c>
      <c r="N37" s="24">
        <f t="shared" si="1"/>
        <v>238</v>
      </c>
      <c r="O37" s="24">
        <f t="shared" si="1"/>
        <v>238</v>
      </c>
      <c r="P37" s="24">
        <f t="shared" si="1"/>
        <v>236</v>
      </c>
      <c r="Q37" s="24">
        <f t="shared" si="1"/>
        <v>234</v>
      </c>
      <c r="R37" s="24">
        <f t="shared" si="1"/>
        <v>231</v>
      </c>
      <c r="S37" s="24">
        <f t="shared" si="1"/>
        <v>229</v>
      </c>
      <c r="T37" s="24">
        <f t="shared" si="1"/>
        <v>227</v>
      </c>
      <c r="U37" s="24">
        <f t="shared" si="1"/>
        <v>225</v>
      </c>
      <c r="V37" s="24">
        <f t="shared" si="1"/>
        <v>223</v>
      </c>
      <c r="W37" s="24">
        <f t="shared" si="1"/>
        <v>223</v>
      </c>
      <c r="X37" s="24">
        <f t="shared" si="1"/>
        <v>221</v>
      </c>
      <c r="Y37" s="24">
        <f t="shared" si="1"/>
        <v>219</v>
      </c>
      <c r="Z37" s="24">
        <f t="shared" si="1"/>
        <v>216</v>
      </c>
      <c r="AA37" s="24">
        <f t="shared" si="1"/>
        <v>237</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2" dxfId="0" operator="greaterThan" stopIfTrue="1">
      <formula>40</formula>
    </cfRule>
  </conditionalFormatting>
  <conditionalFormatting sqref="D17:AA17">
    <cfRule type="cellIs" priority="3" dxfId="0" operator="greaterThan" stopIfTrue="1">
      <formula>50</formula>
    </cfRule>
  </conditionalFormatting>
  <conditionalFormatting sqref="D22:AA22">
    <cfRule type="cellIs" priority="4" dxfId="0" operator="greaterThan" stopIfTrue="1">
      <formula>55</formula>
    </cfRule>
  </conditionalFormatting>
  <conditionalFormatting sqref="D23:AA23">
    <cfRule type="cellIs" priority="5" dxfId="0" operator="greaterThan" stopIfTrue="1">
      <formula>40</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4:AA35">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conditionalFormatting sqref="D32:AA32">
    <cfRule type="cellIs" priority="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AB71"/>
  <sheetViews>
    <sheetView zoomScalePageLayoutView="0" workbookViewId="0" topLeftCell="A4">
      <selection activeCell="K30" sqref="K30"/>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1"/>
      <c r="E9" s="41"/>
      <c r="F9" s="41"/>
      <c r="G9" s="41"/>
      <c r="H9" s="41"/>
      <c r="I9" s="41"/>
      <c r="J9" s="41"/>
      <c r="K9" s="11"/>
      <c r="L9" s="11"/>
      <c r="M9" s="11"/>
      <c r="N9" s="45"/>
      <c r="O9" s="46"/>
      <c r="P9" s="46"/>
      <c r="Q9" s="46"/>
      <c r="R9" s="46"/>
      <c r="S9" s="46"/>
      <c r="T9" s="46"/>
      <c r="U9" s="46"/>
      <c r="V9" s="46"/>
      <c r="W9" s="46"/>
      <c r="X9" s="46"/>
      <c r="Y9" s="46"/>
      <c r="Z9" s="46"/>
      <c r="AA9" s="47"/>
    </row>
    <row r="10" spans="1:27" ht="12.75" customHeight="1">
      <c r="A10" s="10" t="s">
        <v>7</v>
      </c>
      <c r="B10" s="5"/>
      <c r="C10" s="48" t="s">
        <v>65</v>
      </c>
      <c r="D10" s="41"/>
      <c r="E10" s="41"/>
      <c r="F10" s="41"/>
      <c r="G10" s="41"/>
      <c r="H10" s="41"/>
      <c r="I10" s="41"/>
      <c r="J10" s="41"/>
      <c r="K10" s="11"/>
      <c r="L10" s="11"/>
      <c r="M10" s="11"/>
      <c r="N10" s="45" t="s">
        <v>59</v>
      </c>
      <c r="O10" s="46"/>
      <c r="P10" s="46"/>
      <c r="Q10" s="46"/>
      <c r="R10" s="46"/>
      <c r="S10" s="46"/>
      <c r="T10" s="46"/>
      <c r="U10" s="46"/>
      <c r="V10" s="46"/>
      <c r="W10" s="46"/>
      <c r="X10" s="46"/>
      <c r="Y10" s="46"/>
      <c r="Z10" s="46"/>
      <c r="AA10" s="47"/>
    </row>
    <row r="11" spans="1:27" ht="12.75">
      <c r="A11" s="10" t="s">
        <v>8</v>
      </c>
      <c r="B11" s="5"/>
      <c r="C11" s="31">
        <v>42066</v>
      </c>
      <c r="D11" s="31"/>
      <c r="E11" s="31"/>
      <c r="F11" s="31"/>
      <c r="G11" s="31"/>
      <c r="H11" s="31"/>
      <c r="I11" s="31"/>
      <c r="J11" s="31"/>
      <c r="K11" s="11"/>
      <c r="L11" s="11"/>
      <c r="M11" s="11"/>
      <c r="N11" s="49"/>
      <c r="O11" s="50"/>
      <c r="P11" s="50"/>
      <c r="Q11" s="50"/>
      <c r="R11" s="50"/>
      <c r="S11" s="50"/>
      <c r="T11" s="50"/>
      <c r="U11" s="50"/>
      <c r="V11" s="50"/>
      <c r="W11" s="50"/>
      <c r="X11" s="50"/>
      <c r="Y11" s="50"/>
      <c r="Z11" s="50"/>
      <c r="AA11" s="51"/>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42067</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0</v>
      </c>
      <c r="E22" s="20">
        <v>0</v>
      </c>
      <c r="F22" s="20">
        <v>0</v>
      </c>
      <c r="G22" s="20">
        <v>0</v>
      </c>
      <c r="H22" s="20">
        <v>0</v>
      </c>
      <c r="I22" s="20">
        <v>0</v>
      </c>
      <c r="J22" s="20">
        <v>0</v>
      </c>
      <c r="K22" s="20">
        <v>0</v>
      </c>
      <c r="L22" s="20">
        <v>0</v>
      </c>
      <c r="M22" s="20">
        <v>0</v>
      </c>
      <c r="N22" s="20">
        <v>0</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c r="E26" s="20"/>
      <c r="F26" s="20"/>
      <c r="G26" s="20"/>
      <c r="H26" s="20"/>
      <c r="I26" s="20"/>
      <c r="J26" s="20"/>
      <c r="K26" s="20"/>
      <c r="L26" s="20"/>
      <c r="M26" s="20"/>
      <c r="N26" s="20"/>
      <c r="O26" s="20"/>
      <c r="P26" s="20"/>
      <c r="Q26" s="20"/>
      <c r="R26" s="20"/>
      <c r="S26" s="20"/>
      <c r="T26" s="20"/>
      <c r="U26" s="20"/>
      <c r="V26" s="20"/>
      <c r="W26" s="20"/>
      <c r="X26" s="20"/>
      <c r="Y26" s="20"/>
      <c r="Z26" s="20"/>
      <c r="AA26" s="20"/>
      <c r="AB26" s="22"/>
    </row>
    <row r="27" spans="1:27" s="21" customFormat="1" ht="12.75">
      <c r="A27" s="19">
        <f t="shared" si="0"/>
        <v>11</v>
      </c>
      <c r="B27" s="16" t="s">
        <v>46</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30</v>
      </c>
      <c r="E34" s="20">
        <v>30</v>
      </c>
      <c r="F34" s="20">
        <v>30</v>
      </c>
      <c r="G34" s="20">
        <v>30</v>
      </c>
      <c r="H34" s="20">
        <v>30</v>
      </c>
      <c r="I34" s="20">
        <v>30</v>
      </c>
      <c r="J34" s="20">
        <v>30</v>
      </c>
      <c r="K34" s="20">
        <v>30</v>
      </c>
      <c r="L34" s="20">
        <v>30</v>
      </c>
      <c r="M34" s="20">
        <v>30</v>
      </c>
      <c r="N34" s="20">
        <v>30</v>
      </c>
      <c r="O34" s="20">
        <v>30</v>
      </c>
      <c r="P34" s="20">
        <v>30</v>
      </c>
      <c r="Q34" s="20">
        <v>29</v>
      </c>
      <c r="R34" s="20">
        <v>28</v>
      </c>
      <c r="S34" s="20">
        <v>26</v>
      </c>
      <c r="T34" s="20">
        <v>24</v>
      </c>
      <c r="U34" s="20">
        <v>23</v>
      </c>
      <c r="V34" s="20">
        <v>21</v>
      </c>
      <c r="W34" s="20">
        <v>20</v>
      </c>
      <c r="X34" s="20">
        <v>19</v>
      </c>
      <c r="Y34" s="20">
        <v>18</v>
      </c>
      <c r="Z34" s="20">
        <v>16</v>
      </c>
      <c r="AA34" s="20">
        <v>13</v>
      </c>
    </row>
    <row r="35" spans="1:27" s="21" customFormat="1" ht="12.75">
      <c r="A35" s="19">
        <f>+A34+1</f>
        <v>17</v>
      </c>
      <c r="B35" s="16" t="s">
        <v>50</v>
      </c>
      <c r="C35" s="19">
        <v>30</v>
      </c>
      <c r="D35" s="20">
        <v>30</v>
      </c>
      <c r="E35" s="20">
        <v>30</v>
      </c>
      <c r="F35" s="20">
        <v>30</v>
      </c>
      <c r="G35" s="20">
        <v>30</v>
      </c>
      <c r="H35" s="20">
        <v>30</v>
      </c>
      <c r="I35" s="20">
        <v>30</v>
      </c>
      <c r="J35" s="20">
        <v>30</v>
      </c>
      <c r="K35" s="20">
        <v>29</v>
      </c>
      <c r="L35" s="20">
        <v>29</v>
      </c>
      <c r="M35" s="20">
        <v>29</v>
      </c>
      <c r="N35" s="20">
        <v>30</v>
      </c>
      <c r="O35" s="20">
        <v>30</v>
      </c>
      <c r="P35" s="20">
        <v>30</v>
      </c>
      <c r="Q35" s="20">
        <v>29</v>
      </c>
      <c r="R35" s="20">
        <v>27</v>
      </c>
      <c r="S35" s="20">
        <v>25</v>
      </c>
      <c r="T35" s="20">
        <v>23</v>
      </c>
      <c r="U35" s="20">
        <v>21</v>
      </c>
      <c r="V35" s="20">
        <v>19</v>
      </c>
      <c r="W35" s="20">
        <v>17</v>
      </c>
      <c r="X35" s="20">
        <v>16</v>
      </c>
      <c r="Y35" s="20">
        <v>14</v>
      </c>
      <c r="Z35" s="20">
        <v>11</v>
      </c>
      <c r="AA35" s="20">
        <v>9</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187</v>
      </c>
      <c r="E37" s="24">
        <f t="shared" si="1"/>
        <v>187</v>
      </c>
      <c r="F37" s="24">
        <f t="shared" si="1"/>
        <v>187</v>
      </c>
      <c r="G37" s="24">
        <f t="shared" si="1"/>
        <v>187</v>
      </c>
      <c r="H37" s="24">
        <f t="shared" si="1"/>
        <v>187</v>
      </c>
      <c r="I37" s="24">
        <f t="shared" si="1"/>
        <v>187</v>
      </c>
      <c r="J37" s="24">
        <f t="shared" si="1"/>
        <v>187</v>
      </c>
      <c r="K37" s="24">
        <f t="shared" si="1"/>
        <v>186</v>
      </c>
      <c r="L37" s="24">
        <f t="shared" si="1"/>
        <v>186</v>
      </c>
      <c r="M37" s="24">
        <f t="shared" si="1"/>
        <v>186</v>
      </c>
      <c r="N37" s="24">
        <f t="shared" si="1"/>
        <v>187</v>
      </c>
      <c r="O37" s="24">
        <f t="shared" si="1"/>
        <v>242</v>
      </c>
      <c r="P37" s="24">
        <f t="shared" si="1"/>
        <v>242</v>
      </c>
      <c r="Q37" s="24">
        <f t="shared" si="1"/>
        <v>240</v>
      </c>
      <c r="R37" s="24">
        <f t="shared" si="1"/>
        <v>237</v>
      </c>
      <c r="S37" s="24">
        <f t="shared" si="1"/>
        <v>233</v>
      </c>
      <c r="T37" s="24">
        <f t="shared" si="1"/>
        <v>229</v>
      </c>
      <c r="U37" s="24">
        <f t="shared" si="1"/>
        <v>226</v>
      </c>
      <c r="V37" s="24">
        <f t="shared" si="1"/>
        <v>222</v>
      </c>
      <c r="W37" s="24">
        <f t="shared" si="1"/>
        <v>219</v>
      </c>
      <c r="X37" s="24">
        <f t="shared" si="1"/>
        <v>217</v>
      </c>
      <c r="Y37" s="24">
        <f t="shared" si="1"/>
        <v>214</v>
      </c>
      <c r="Z37" s="24">
        <f t="shared" si="1"/>
        <v>209</v>
      </c>
      <c r="AA37" s="24">
        <f t="shared" si="1"/>
        <v>204</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2" dxfId="0" operator="greaterThan" stopIfTrue="1">
      <formula>40</formula>
    </cfRule>
  </conditionalFormatting>
  <conditionalFormatting sqref="D17:AA17">
    <cfRule type="cellIs" priority="3" dxfId="0" operator="greaterThan" stopIfTrue="1">
      <formula>50</formula>
    </cfRule>
  </conditionalFormatting>
  <conditionalFormatting sqref="D22:AA22">
    <cfRule type="cellIs" priority="4" dxfId="0" operator="greaterThan" stopIfTrue="1">
      <formula>55</formula>
    </cfRule>
  </conditionalFormatting>
  <conditionalFormatting sqref="D23:AA23">
    <cfRule type="cellIs" priority="5" dxfId="0" operator="greaterThan" stopIfTrue="1">
      <formula>40</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4:AA35">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conditionalFormatting sqref="D32:AA32">
    <cfRule type="cellIs" priority="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AB71"/>
  <sheetViews>
    <sheetView zoomScalePageLayoutView="0" workbookViewId="0" topLeftCell="A1">
      <selection activeCell="A6" sqref="A6"/>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1"/>
      <c r="E9" s="41"/>
      <c r="F9" s="41"/>
      <c r="G9" s="41"/>
      <c r="H9" s="41"/>
      <c r="I9" s="41"/>
      <c r="J9" s="41"/>
      <c r="K9" s="11"/>
      <c r="L9" s="11"/>
      <c r="M9" s="11"/>
      <c r="N9" s="45"/>
      <c r="O9" s="46"/>
      <c r="P9" s="46"/>
      <c r="Q9" s="46"/>
      <c r="R9" s="46"/>
      <c r="S9" s="46"/>
      <c r="T9" s="46"/>
      <c r="U9" s="46"/>
      <c r="V9" s="46"/>
      <c r="W9" s="46"/>
      <c r="X9" s="46"/>
      <c r="Y9" s="46"/>
      <c r="Z9" s="46"/>
      <c r="AA9" s="47"/>
    </row>
    <row r="10" spans="1:27" ht="12.75" customHeight="1">
      <c r="A10" s="10" t="s">
        <v>7</v>
      </c>
      <c r="B10" s="5"/>
      <c r="C10" s="48" t="s">
        <v>65</v>
      </c>
      <c r="D10" s="41"/>
      <c r="E10" s="41"/>
      <c r="F10" s="41"/>
      <c r="G10" s="41"/>
      <c r="H10" s="41"/>
      <c r="I10" s="41"/>
      <c r="J10" s="41"/>
      <c r="K10" s="11"/>
      <c r="L10" s="11"/>
      <c r="M10" s="11"/>
      <c r="N10" s="45" t="s">
        <v>59</v>
      </c>
      <c r="O10" s="46"/>
      <c r="P10" s="46"/>
      <c r="Q10" s="46"/>
      <c r="R10" s="46"/>
      <c r="S10" s="46"/>
      <c r="T10" s="46"/>
      <c r="U10" s="46"/>
      <c r="V10" s="46"/>
      <c r="W10" s="46"/>
      <c r="X10" s="46"/>
      <c r="Y10" s="46"/>
      <c r="Z10" s="46"/>
      <c r="AA10" s="47"/>
    </row>
    <row r="11" spans="1:27" ht="12.75">
      <c r="A11" s="10" t="s">
        <v>8</v>
      </c>
      <c r="B11" s="5"/>
      <c r="C11" s="31">
        <v>42067</v>
      </c>
      <c r="D11" s="31"/>
      <c r="E11" s="31"/>
      <c r="F11" s="31"/>
      <c r="G11" s="31"/>
      <c r="H11" s="31"/>
      <c r="I11" s="31"/>
      <c r="J11" s="31"/>
      <c r="K11" s="11"/>
      <c r="L11" s="11"/>
      <c r="M11" s="11"/>
      <c r="N11" s="49"/>
      <c r="O11" s="50"/>
      <c r="P11" s="50"/>
      <c r="Q11" s="50"/>
      <c r="R11" s="50"/>
      <c r="S11" s="50"/>
      <c r="T11" s="50"/>
      <c r="U11" s="50"/>
      <c r="V11" s="50"/>
      <c r="W11" s="50"/>
      <c r="X11" s="50"/>
      <c r="Y11" s="50"/>
      <c r="Z11" s="50"/>
      <c r="AA11" s="51"/>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42068</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0</v>
      </c>
      <c r="E26" s="20">
        <v>0</v>
      </c>
      <c r="F26" s="20">
        <v>0</v>
      </c>
      <c r="G26" s="20">
        <v>0</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18</v>
      </c>
      <c r="AB26" s="22"/>
    </row>
    <row r="27" spans="1:27" s="21" customFormat="1" ht="12.75">
      <c r="A27" s="19">
        <f t="shared" si="0"/>
        <v>11</v>
      </c>
      <c r="B27" s="16" t="s">
        <v>46</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10</v>
      </c>
      <c r="E34" s="20">
        <v>7</v>
      </c>
      <c r="F34" s="20">
        <v>4</v>
      </c>
      <c r="G34" s="20">
        <v>3</v>
      </c>
      <c r="H34" s="20">
        <v>1</v>
      </c>
      <c r="I34" s="20">
        <v>1</v>
      </c>
      <c r="J34" s="20">
        <v>1</v>
      </c>
      <c r="K34" s="20">
        <v>1</v>
      </c>
      <c r="L34" s="20">
        <v>1</v>
      </c>
      <c r="M34" s="20">
        <v>1</v>
      </c>
      <c r="N34" s="20">
        <v>3</v>
      </c>
      <c r="O34" s="20">
        <v>6</v>
      </c>
      <c r="P34" s="20">
        <v>9</v>
      </c>
      <c r="Q34" s="20">
        <v>11</v>
      </c>
      <c r="R34" s="20">
        <v>13</v>
      </c>
      <c r="S34" s="20">
        <v>15</v>
      </c>
      <c r="T34" s="20">
        <v>16</v>
      </c>
      <c r="U34" s="20">
        <v>16</v>
      </c>
      <c r="V34" s="20">
        <v>14</v>
      </c>
      <c r="W34" s="20">
        <v>10</v>
      </c>
      <c r="X34" s="20">
        <v>5</v>
      </c>
      <c r="Y34" s="20">
        <v>3</v>
      </c>
      <c r="Z34" s="20">
        <v>2</v>
      </c>
      <c r="AA34" s="20">
        <v>2</v>
      </c>
    </row>
    <row r="35" spans="1:27" s="21" customFormat="1" ht="12.75">
      <c r="A35" s="19">
        <f>+A34+1</f>
        <v>17</v>
      </c>
      <c r="B35" s="16" t="s">
        <v>50</v>
      </c>
      <c r="C35" s="19">
        <v>30</v>
      </c>
      <c r="D35" s="20">
        <v>2</v>
      </c>
      <c r="E35" s="20">
        <v>1</v>
      </c>
      <c r="F35" s="20">
        <v>1</v>
      </c>
      <c r="G35" s="20">
        <v>1</v>
      </c>
      <c r="H35" s="20">
        <v>1</v>
      </c>
      <c r="I35" s="20">
        <v>1</v>
      </c>
      <c r="J35" s="20">
        <v>1</v>
      </c>
      <c r="K35" s="20">
        <v>1</v>
      </c>
      <c r="L35" s="20">
        <v>1</v>
      </c>
      <c r="M35" s="20">
        <v>1</v>
      </c>
      <c r="N35" s="20">
        <v>1</v>
      </c>
      <c r="O35" s="20">
        <v>1</v>
      </c>
      <c r="P35" s="20">
        <v>4</v>
      </c>
      <c r="Q35" s="20">
        <v>6</v>
      </c>
      <c r="R35" s="20">
        <v>9</v>
      </c>
      <c r="S35" s="20">
        <v>11</v>
      </c>
      <c r="T35" s="20">
        <v>12</v>
      </c>
      <c r="U35" s="20">
        <v>12</v>
      </c>
      <c r="V35" s="20">
        <v>10</v>
      </c>
      <c r="W35" s="20">
        <v>6</v>
      </c>
      <c r="X35" s="20">
        <v>2</v>
      </c>
      <c r="Y35" s="20">
        <v>1</v>
      </c>
      <c r="Z35" s="20">
        <v>1</v>
      </c>
      <c r="AA35" s="20">
        <v>1</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194</v>
      </c>
      <c r="E37" s="24">
        <f t="shared" si="1"/>
        <v>190</v>
      </c>
      <c r="F37" s="24">
        <f t="shared" si="1"/>
        <v>187</v>
      </c>
      <c r="G37" s="24">
        <f t="shared" si="1"/>
        <v>186</v>
      </c>
      <c r="H37" s="24">
        <f t="shared" si="1"/>
        <v>184</v>
      </c>
      <c r="I37" s="24">
        <f t="shared" si="1"/>
        <v>184</v>
      </c>
      <c r="J37" s="24">
        <f t="shared" si="1"/>
        <v>184</v>
      </c>
      <c r="K37" s="24">
        <f t="shared" si="1"/>
        <v>184</v>
      </c>
      <c r="L37" s="24">
        <f t="shared" si="1"/>
        <v>184</v>
      </c>
      <c r="M37" s="24">
        <f t="shared" si="1"/>
        <v>184</v>
      </c>
      <c r="N37" s="24">
        <f t="shared" si="1"/>
        <v>186</v>
      </c>
      <c r="O37" s="24">
        <f t="shared" si="1"/>
        <v>189</v>
      </c>
      <c r="P37" s="24">
        <f t="shared" si="1"/>
        <v>195</v>
      </c>
      <c r="Q37" s="24">
        <f t="shared" si="1"/>
        <v>199</v>
      </c>
      <c r="R37" s="24">
        <f t="shared" si="1"/>
        <v>204</v>
      </c>
      <c r="S37" s="24">
        <f t="shared" si="1"/>
        <v>208</v>
      </c>
      <c r="T37" s="24">
        <f t="shared" si="1"/>
        <v>210</v>
      </c>
      <c r="U37" s="24">
        <f t="shared" si="1"/>
        <v>210</v>
      </c>
      <c r="V37" s="24">
        <f t="shared" si="1"/>
        <v>206</v>
      </c>
      <c r="W37" s="24">
        <f t="shared" si="1"/>
        <v>198</v>
      </c>
      <c r="X37" s="24">
        <f t="shared" si="1"/>
        <v>189</v>
      </c>
      <c r="Y37" s="24">
        <f t="shared" si="1"/>
        <v>186</v>
      </c>
      <c r="Z37" s="24">
        <f t="shared" si="1"/>
        <v>185</v>
      </c>
      <c r="AA37" s="24">
        <f t="shared" si="1"/>
        <v>203</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2" dxfId="0" operator="greaterThan" stopIfTrue="1">
      <formula>40</formula>
    </cfRule>
  </conditionalFormatting>
  <conditionalFormatting sqref="D17:AA17">
    <cfRule type="cellIs" priority="3" dxfId="0" operator="greaterThan" stopIfTrue="1">
      <formula>50</formula>
    </cfRule>
  </conditionalFormatting>
  <conditionalFormatting sqref="D22:AA22">
    <cfRule type="cellIs" priority="4" dxfId="0" operator="greaterThan" stopIfTrue="1">
      <formula>55</formula>
    </cfRule>
  </conditionalFormatting>
  <conditionalFormatting sqref="D23:AA23">
    <cfRule type="cellIs" priority="5" dxfId="0" operator="greaterThan" stopIfTrue="1">
      <formula>40</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4:AA35">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conditionalFormatting sqref="D32:AA32">
    <cfRule type="cellIs" priority="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AB71"/>
  <sheetViews>
    <sheetView zoomScalePageLayoutView="0" workbookViewId="0" topLeftCell="A1">
      <selection activeCell="U29" sqref="U29"/>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1"/>
      <c r="E9" s="41"/>
      <c r="F9" s="41"/>
      <c r="G9" s="41"/>
      <c r="H9" s="41"/>
      <c r="I9" s="41"/>
      <c r="J9" s="41"/>
      <c r="K9" s="11"/>
      <c r="L9" s="11"/>
      <c r="M9" s="11"/>
      <c r="N9" s="45"/>
      <c r="O9" s="46"/>
      <c r="P9" s="46"/>
      <c r="Q9" s="46"/>
      <c r="R9" s="46"/>
      <c r="S9" s="46"/>
      <c r="T9" s="46"/>
      <c r="U9" s="46"/>
      <c r="V9" s="46"/>
      <c r="W9" s="46"/>
      <c r="X9" s="46"/>
      <c r="Y9" s="46"/>
      <c r="Z9" s="46"/>
      <c r="AA9" s="47"/>
    </row>
    <row r="10" spans="1:27" ht="12.75" customHeight="1">
      <c r="A10" s="10" t="s">
        <v>7</v>
      </c>
      <c r="B10" s="5"/>
      <c r="C10" s="48" t="s">
        <v>65</v>
      </c>
      <c r="D10" s="41"/>
      <c r="E10" s="41"/>
      <c r="F10" s="41"/>
      <c r="G10" s="41"/>
      <c r="H10" s="41"/>
      <c r="I10" s="41"/>
      <c r="J10" s="41"/>
      <c r="K10" s="11"/>
      <c r="L10" s="11"/>
      <c r="M10" s="11"/>
      <c r="N10" s="45" t="s">
        <v>59</v>
      </c>
      <c r="O10" s="46"/>
      <c r="P10" s="46"/>
      <c r="Q10" s="46"/>
      <c r="R10" s="46"/>
      <c r="S10" s="46"/>
      <c r="T10" s="46"/>
      <c r="U10" s="46"/>
      <c r="V10" s="46"/>
      <c r="W10" s="46"/>
      <c r="X10" s="46"/>
      <c r="Y10" s="46"/>
      <c r="Z10" s="46"/>
      <c r="AA10" s="47"/>
    </row>
    <row r="11" spans="1:27" ht="12.75">
      <c r="A11" s="10" t="s">
        <v>8</v>
      </c>
      <c r="B11" s="5"/>
      <c r="C11" s="31">
        <v>42068</v>
      </c>
      <c r="D11" s="31"/>
      <c r="E11" s="31"/>
      <c r="F11" s="31"/>
      <c r="G11" s="31"/>
      <c r="H11" s="31"/>
      <c r="I11" s="31"/>
      <c r="J11" s="31"/>
      <c r="K11" s="11"/>
      <c r="L11" s="11"/>
      <c r="M11" s="11"/>
      <c r="N11" s="49"/>
      <c r="O11" s="50"/>
      <c r="P11" s="50"/>
      <c r="Q11" s="50"/>
      <c r="R11" s="50"/>
      <c r="S11" s="50"/>
      <c r="T11" s="50"/>
      <c r="U11" s="50"/>
      <c r="V11" s="50"/>
      <c r="W11" s="50"/>
      <c r="X11" s="50"/>
      <c r="Y11" s="50"/>
      <c r="Z11" s="50"/>
      <c r="AA11" s="51"/>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42069</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25</v>
      </c>
      <c r="E26" s="20">
        <v>32</v>
      </c>
      <c r="F26" s="20">
        <v>49</v>
      </c>
      <c r="G26" s="20">
        <v>48</v>
      </c>
      <c r="H26" s="20">
        <v>31</v>
      </c>
      <c r="I26" s="20">
        <v>8</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13</v>
      </c>
      <c r="AA26" s="20">
        <v>16</v>
      </c>
      <c r="AB26" s="22"/>
    </row>
    <row r="27" spans="1:27" s="21" customFormat="1" ht="12.75">
      <c r="A27" s="19">
        <f t="shared" si="0"/>
        <v>11</v>
      </c>
      <c r="B27" s="16" t="s">
        <v>46</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1</v>
      </c>
      <c r="E34" s="20">
        <v>1</v>
      </c>
      <c r="F34" s="20">
        <v>1</v>
      </c>
      <c r="G34" s="20">
        <v>1</v>
      </c>
      <c r="H34" s="20">
        <v>1</v>
      </c>
      <c r="I34" s="20">
        <v>1</v>
      </c>
      <c r="J34" s="20">
        <v>1</v>
      </c>
      <c r="K34" s="20">
        <v>1</v>
      </c>
      <c r="L34" s="20">
        <v>1</v>
      </c>
      <c r="M34" s="20">
        <v>1</v>
      </c>
      <c r="N34" s="20">
        <v>1</v>
      </c>
      <c r="O34" s="20">
        <v>3</v>
      </c>
      <c r="P34" s="20">
        <v>7</v>
      </c>
      <c r="Q34" s="20">
        <v>11</v>
      </c>
      <c r="R34" s="20">
        <v>15</v>
      </c>
      <c r="S34" s="20">
        <v>18</v>
      </c>
      <c r="T34" s="20">
        <v>20</v>
      </c>
      <c r="U34" s="20">
        <v>22</v>
      </c>
      <c r="V34" s="20">
        <v>22</v>
      </c>
      <c r="W34" s="20">
        <v>20</v>
      </c>
      <c r="X34" s="20">
        <v>17</v>
      </c>
      <c r="Y34" s="20">
        <v>15</v>
      </c>
      <c r="Z34" s="20">
        <v>14</v>
      </c>
      <c r="AA34" s="20">
        <v>14</v>
      </c>
    </row>
    <row r="35" spans="1:27" s="21" customFormat="1" ht="12.75">
      <c r="A35" s="19">
        <f>+A34+1</f>
        <v>17</v>
      </c>
      <c r="B35" s="16" t="s">
        <v>50</v>
      </c>
      <c r="C35" s="19">
        <v>30</v>
      </c>
      <c r="D35" s="20">
        <v>1</v>
      </c>
      <c r="E35" s="20">
        <v>1</v>
      </c>
      <c r="F35" s="20">
        <v>1</v>
      </c>
      <c r="G35" s="20">
        <v>1</v>
      </c>
      <c r="H35" s="20">
        <v>1</v>
      </c>
      <c r="I35" s="20">
        <v>1</v>
      </c>
      <c r="J35" s="20">
        <v>1</v>
      </c>
      <c r="K35" s="20">
        <v>1</v>
      </c>
      <c r="L35" s="20">
        <v>1</v>
      </c>
      <c r="M35" s="20">
        <v>1</v>
      </c>
      <c r="N35" s="20">
        <v>1</v>
      </c>
      <c r="O35" s="20">
        <v>1</v>
      </c>
      <c r="P35" s="20">
        <v>3</v>
      </c>
      <c r="Q35" s="20">
        <v>7</v>
      </c>
      <c r="R35" s="20">
        <v>12</v>
      </c>
      <c r="S35" s="20">
        <v>15</v>
      </c>
      <c r="T35" s="20">
        <v>18</v>
      </c>
      <c r="U35" s="20">
        <v>20</v>
      </c>
      <c r="V35" s="20">
        <v>20</v>
      </c>
      <c r="W35" s="20">
        <v>17</v>
      </c>
      <c r="X35" s="20">
        <v>14</v>
      </c>
      <c r="Y35" s="20">
        <v>12</v>
      </c>
      <c r="Z35" s="20">
        <v>12</v>
      </c>
      <c r="AA35" s="20">
        <v>11</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209</v>
      </c>
      <c r="E37" s="24">
        <f t="shared" si="1"/>
        <v>216</v>
      </c>
      <c r="F37" s="24">
        <f t="shared" si="1"/>
        <v>233</v>
      </c>
      <c r="G37" s="24">
        <f t="shared" si="1"/>
        <v>232</v>
      </c>
      <c r="H37" s="24">
        <f t="shared" si="1"/>
        <v>215</v>
      </c>
      <c r="I37" s="24">
        <f t="shared" si="1"/>
        <v>192</v>
      </c>
      <c r="J37" s="24">
        <f t="shared" si="1"/>
        <v>184</v>
      </c>
      <c r="K37" s="24">
        <f t="shared" si="1"/>
        <v>184</v>
      </c>
      <c r="L37" s="24">
        <f t="shared" si="1"/>
        <v>184</v>
      </c>
      <c r="M37" s="24">
        <f t="shared" si="1"/>
        <v>184</v>
      </c>
      <c r="N37" s="24">
        <f t="shared" si="1"/>
        <v>184</v>
      </c>
      <c r="O37" s="24">
        <f t="shared" si="1"/>
        <v>186</v>
      </c>
      <c r="P37" s="24">
        <f t="shared" si="1"/>
        <v>192</v>
      </c>
      <c r="Q37" s="24">
        <f t="shared" si="1"/>
        <v>200</v>
      </c>
      <c r="R37" s="24">
        <f t="shared" si="1"/>
        <v>209</v>
      </c>
      <c r="S37" s="24">
        <f t="shared" si="1"/>
        <v>215</v>
      </c>
      <c r="T37" s="24">
        <f t="shared" si="1"/>
        <v>220</v>
      </c>
      <c r="U37" s="24">
        <f t="shared" si="1"/>
        <v>224</v>
      </c>
      <c r="V37" s="24">
        <f t="shared" si="1"/>
        <v>224</v>
      </c>
      <c r="W37" s="24">
        <f t="shared" si="1"/>
        <v>219</v>
      </c>
      <c r="X37" s="24">
        <f t="shared" si="1"/>
        <v>213</v>
      </c>
      <c r="Y37" s="24">
        <f t="shared" si="1"/>
        <v>209</v>
      </c>
      <c r="Z37" s="24">
        <f t="shared" si="1"/>
        <v>221</v>
      </c>
      <c r="AA37" s="24">
        <f t="shared" si="1"/>
        <v>223</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2" dxfId="0" operator="greaterThan" stopIfTrue="1">
      <formula>40</formula>
    </cfRule>
  </conditionalFormatting>
  <conditionalFormatting sqref="D17:AA17">
    <cfRule type="cellIs" priority="3" dxfId="0" operator="greaterThan" stopIfTrue="1">
      <formula>50</formula>
    </cfRule>
  </conditionalFormatting>
  <conditionalFormatting sqref="D22:AA22">
    <cfRule type="cellIs" priority="4" dxfId="0" operator="greaterThan" stopIfTrue="1">
      <formula>55</formula>
    </cfRule>
  </conditionalFormatting>
  <conditionalFormatting sqref="D23:AA23">
    <cfRule type="cellIs" priority="5" dxfId="0" operator="greaterThan" stopIfTrue="1">
      <formula>40</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4:AA35">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conditionalFormatting sqref="D32:AA32">
    <cfRule type="cellIs" priority="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AB71"/>
  <sheetViews>
    <sheetView zoomScalePageLayoutView="0" workbookViewId="0" topLeftCell="A1">
      <selection activeCell="P30" sqref="P30"/>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1"/>
      <c r="E9" s="41"/>
      <c r="F9" s="41"/>
      <c r="G9" s="41"/>
      <c r="H9" s="41"/>
      <c r="I9" s="41"/>
      <c r="J9" s="41"/>
      <c r="K9" s="11"/>
      <c r="L9" s="11"/>
      <c r="M9" s="11"/>
      <c r="N9" s="45"/>
      <c r="O9" s="46"/>
      <c r="P9" s="46"/>
      <c r="Q9" s="46"/>
      <c r="R9" s="46"/>
      <c r="S9" s="46"/>
      <c r="T9" s="46"/>
      <c r="U9" s="46"/>
      <c r="V9" s="46"/>
      <c r="W9" s="46"/>
      <c r="X9" s="46"/>
      <c r="Y9" s="46"/>
      <c r="Z9" s="46"/>
      <c r="AA9" s="47"/>
    </row>
    <row r="10" spans="1:27" ht="12.75" customHeight="1">
      <c r="A10" s="10" t="s">
        <v>7</v>
      </c>
      <c r="B10" s="5"/>
      <c r="C10" s="48" t="s">
        <v>65</v>
      </c>
      <c r="D10" s="41"/>
      <c r="E10" s="41"/>
      <c r="F10" s="41"/>
      <c r="G10" s="41"/>
      <c r="H10" s="41"/>
      <c r="I10" s="41"/>
      <c r="J10" s="41"/>
      <c r="K10" s="11"/>
      <c r="L10" s="11"/>
      <c r="M10" s="11"/>
      <c r="N10" s="45" t="s">
        <v>59</v>
      </c>
      <c r="O10" s="46"/>
      <c r="P10" s="46"/>
      <c r="Q10" s="46"/>
      <c r="R10" s="46"/>
      <c r="S10" s="46"/>
      <c r="T10" s="46"/>
      <c r="U10" s="46"/>
      <c r="V10" s="46"/>
      <c r="W10" s="46"/>
      <c r="X10" s="46"/>
      <c r="Y10" s="46"/>
      <c r="Z10" s="46"/>
      <c r="AA10" s="47"/>
    </row>
    <row r="11" spans="1:27" ht="12.75">
      <c r="A11" s="10" t="s">
        <v>8</v>
      </c>
      <c r="B11" s="5"/>
      <c r="C11" s="31">
        <v>42068</v>
      </c>
      <c r="D11" s="31"/>
      <c r="E11" s="31"/>
      <c r="F11" s="31"/>
      <c r="G11" s="31"/>
      <c r="H11" s="31"/>
      <c r="I11" s="31"/>
      <c r="J11" s="31"/>
      <c r="K11" s="11"/>
      <c r="L11" s="11"/>
      <c r="M11" s="11"/>
      <c r="N11" s="49"/>
      <c r="O11" s="50"/>
      <c r="P11" s="50"/>
      <c r="Q11" s="50"/>
      <c r="R11" s="50"/>
      <c r="S11" s="50"/>
      <c r="T11" s="50"/>
      <c r="U11" s="50"/>
      <c r="V11" s="50"/>
      <c r="W11" s="50"/>
      <c r="X11" s="50"/>
      <c r="Y11" s="50"/>
      <c r="Z11" s="50"/>
      <c r="AA11" s="51"/>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42070</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18</v>
      </c>
      <c r="E26" s="20">
        <v>23</v>
      </c>
      <c r="F26" s="20">
        <v>36</v>
      </c>
      <c r="G26" s="20">
        <v>24</v>
      </c>
      <c r="H26" s="20">
        <v>13</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19</v>
      </c>
      <c r="AB26" s="22"/>
    </row>
    <row r="27" spans="1:27" s="21" customFormat="1" ht="12.75">
      <c r="A27" s="19">
        <f t="shared" si="0"/>
        <v>11</v>
      </c>
      <c r="B27" s="16" t="s">
        <v>46</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14</v>
      </c>
      <c r="E34" s="20">
        <v>15</v>
      </c>
      <c r="F34" s="20">
        <v>17</v>
      </c>
      <c r="G34" s="20">
        <v>19</v>
      </c>
      <c r="H34" s="20">
        <v>20</v>
      </c>
      <c r="I34" s="20">
        <v>22</v>
      </c>
      <c r="J34" s="20">
        <v>23</v>
      </c>
      <c r="K34" s="20">
        <v>25</v>
      </c>
      <c r="L34" s="20">
        <v>27</v>
      </c>
      <c r="M34" s="20">
        <v>28</v>
      </c>
      <c r="N34" s="20">
        <v>29</v>
      </c>
      <c r="O34" s="20">
        <v>30</v>
      </c>
      <c r="P34" s="20">
        <v>30</v>
      </c>
      <c r="Q34" s="20">
        <v>30</v>
      </c>
      <c r="R34" s="20">
        <v>30</v>
      </c>
      <c r="S34" s="20">
        <v>30</v>
      </c>
      <c r="T34" s="20">
        <v>30</v>
      </c>
      <c r="U34" s="20">
        <v>30</v>
      </c>
      <c r="V34" s="20">
        <v>30</v>
      </c>
      <c r="W34" s="20">
        <v>30</v>
      </c>
      <c r="X34" s="20">
        <v>29</v>
      </c>
      <c r="Y34" s="20">
        <v>27</v>
      </c>
      <c r="Z34" s="20">
        <v>22</v>
      </c>
      <c r="AA34" s="20">
        <v>17</v>
      </c>
    </row>
    <row r="35" spans="1:27" s="21" customFormat="1" ht="12.75">
      <c r="A35" s="19">
        <f>+A34+1</f>
        <v>17</v>
      </c>
      <c r="B35" s="16" t="s">
        <v>50</v>
      </c>
      <c r="C35" s="19">
        <v>30</v>
      </c>
      <c r="D35" s="20">
        <v>12</v>
      </c>
      <c r="E35" s="20">
        <v>14</v>
      </c>
      <c r="F35" s="20">
        <v>15</v>
      </c>
      <c r="G35" s="20">
        <v>17</v>
      </c>
      <c r="H35" s="20">
        <v>19</v>
      </c>
      <c r="I35" s="20">
        <v>21</v>
      </c>
      <c r="J35" s="20">
        <v>23</v>
      </c>
      <c r="K35" s="20">
        <v>25</v>
      </c>
      <c r="L35" s="20">
        <v>26</v>
      </c>
      <c r="M35" s="20">
        <v>28</v>
      </c>
      <c r="N35" s="20">
        <v>29</v>
      </c>
      <c r="O35" s="20">
        <v>30</v>
      </c>
      <c r="P35" s="20">
        <v>30</v>
      </c>
      <c r="Q35" s="20">
        <v>30</v>
      </c>
      <c r="R35" s="20">
        <v>30</v>
      </c>
      <c r="S35" s="20">
        <v>30</v>
      </c>
      <c r="T35" s="20">
        <v>30</v>
      </c>
      <c r="U35" s="20">
        <v>30</v>
      </c>
      <c r="V35" s="20">
        <v>30</v>
      </c>
      <c r="W35" s="20">
        <v>29</v>
      </c>
      <c r="X35" s="20">
        <v>28</v>
      </c>
      <c r="Y35" s="20">
        <v>25</v>
      </c>
      <c r="Z35" s="20">
        <v>21</v>
      </c>
      <c r="AA35" s="20">
        <v>15</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226</v>
      </c>
      <c r="E37" s="24">
        <f t="shared" si="1"/>
        <v>234</v>
      </c>
      <c r="F37" s="24">
        <f t="shared" si="1"/>
        <v>250</v>
      </c>
      <c r="G37" s="24">
        <f t="shared" si="1"/>
        <v>242</v>
      </c>
      <c r="H37" s="24">
        <f t="shared" si="1"/>
        <v>234</v>
      </c>
      <c r="I37" s="24">
        <f t="shared" si="1"/>
        <v>225</v>
      </c>
      <c r="J37" s="24">
        <f t="shared" si="1"/>
        <v>228</v>
      </c>
      <c r="K37" s="24">
        <f t="shared" si="1"/>
        <v>232</v>
      </c>
      <c r="L37" s="24">
        <f t="shared" si="1"/>
        <v>235</v>
      </c>
      <c r="M37" s="24">
        <f t="shared" si="1"/>
        <v>238</v>
      </c>
      <c r="N37" s="24">
        <f t="shared" si="1"/>
        <v>240</v>
      </c>
      <c r="O37" s="24">
        <f t="shared" si="1"/>
        <v>242</v>
      </c>
      <c r="P37" s="24">
        <f t="shared" si="1"/>
        <v>242</v>
      </c>
      <c r="Q37" s="24">
        <f t="shared" si="1"/>
        <v>242</v>
      </c>
      <c r="R37" s="24">
        <f t="shared" si="1"/>
        <v>242</v>
      </c>
      <c r="S37" s="24">
        <f t="shared" si="1"/>
        <v>242</v>
      </c>
      <c r="T37" s="24">
        <f t="shared" si="1"/>
        <v>242</v>
      </c>
      <c r="U37" s="24">
        <f t="shared" si="1"/>
        <v>242</v>
      </c>
      <c r="V37" s="24">
        <f t="shared" si="1"/>
        <v>242</v>
      </c>
      <c r="W37" s="24">
        <f t="shared" si="1"/>
        <v>241</v>
      </c>
      <c r="X37" s="24">
        <f t="shared" si="1"/>
        <v>239</v>
      </c>
      <c r="Y37" s="24">
        <f t="shared" si="1"/>
        <v>234</v>
      </c>
      <c r="Z37" s="24">
        <f t="shared" si="1"/>
        <v>225</v>
      </c>
      <c r="AA37" s="24">
        <f t="shared" si="1"/>
        <v>233</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2" dxfId="0" operator="greaterThan" stopIfTrue="1">
      <formula>40</formula>
    </cfRule>
  </conditionalFormatting>
  <conditionalFormatting sqref="D17:AA17">
    <cfRule type="cellIs" priority="3" dxfId="0" operator="greaterThan" stopIfTrue="1">
      <formula>50</formula>
    </cfRule>
  </conditionalFormatting>
  <conditionalFormatting sqref="D22:AA22">
    <cfRule type="cellIs" priority="4" dxfId="0" operator="greaterThan" stopIfTrue="1">
      <formula>55</formula>
    </cfRule>
  </conditionalFormatting>
  <conditionalFormatting sqref="D23:AA23">
    <cfRule type="cellIs" priority="5" dxfId="0" operator="greaterThan" stopIfTrue="1">
      <formula>40</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4:AA35">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conditionalFormatting sqref="D32:AA32">
    <cfRule type="cellIs" priority="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A71"/>
  <sheetViews>
    <sheetView zoomScalePageLayoutView="0" workbookViewId="0" topLeftCell="A1">
      <selection activeCell="S28" sqref="S28"/>
    </sheetView>
  </sheetViews>
  <sheetFormatPr defaultColWidth="9.140625" defaultRowHeight="12.75"/>
  <cols>
    <col min="1" max="1" width="5.00390625" style="21" customWidth="1"/>
    <col min="2" max="2" width="27.57421875" style="0" customWidth="1"/>
    <col min="3" max="3" width="10.8515625" style="0" customWidth="1"/>
    <col min="4" max="11" width="5.57421875" style="0" customWidth="1"/>
    <col min="12" max="26" width="5.57421875" style="0" bestFit="1" customWidth="1"/>
    <col min="27" max="27" width="5.421875" style="0" customWidth="1"/>
  </cols>
  <sheetData>
    <row r="1" spans="1:26" s="6" customFormat="1" ht="12.75">
      <c r="A1" s="1"/>
      <c r="B1" s="2"/>
      <c r="C1" s="2"/>
      <c r="D1" s="2"/>
      <c r="E1" s="2"/>
      <c r="F1" s="2"/>
      <c r="G1" s="2"/>
      <c r="H1" s="2"/>
      <c r="I1" s="2"/>
      <c r="J1" s="2"/>
      <c r="L1" s="3" t="s">
        <v>0</v>
      </c>
      <c r="M1" s="4"/>
      <c r="N1" s="4"/>
      <c r="O1" s="4"/>
      <c r="P1" s="4"/>
      <c r="Q1" s="4"/>
      <c r="R1" s="3"/>
      <c r="S1" s="4"/>
      <c r="T1" s="4"/>
      <c r="U1" s="4"/>
      <c r="V1" s="4"/>
      <c r="W1" s="4"/>
      <c r="X1" s="4"/>
      <c r="Y1" s="4"/>
      <c r="Z1" s="5"/>
    </row>
    <row r="2" spans="1:26" ht="12.75">
      <c r="A2" s="7"/>
      <c r="B2" s="6"/>
      <c r="C2" s="6"/>
      <c r="D2" s="6"/>
      <c r="E2" s="6"/>
      <c r="F2" s="6"/>
      <c r="G2" s="6"/>
      <c r="H2" s="6"/>
      <c r="I2" s="6"/>
      <c r="J2" s="6"/>
      <c r="L2" s="8"/>
      <c r="M2" s="6"/>
      <c r="N2" s="6"/>
      <c r="O2" s="6"/>
      <c r="P2" s="6"/>
      <c r="Q2" s="6"/>
      <c r="R2" s="8"/>
      <c r="S2" s="6"/>
      <c r="T2" s="6"/>
      <c r="U2" s="6"/>
      <c r="V2" s="6"/>
      <c r="W2" s="6"/>
      <c r="X2" s="6"/>
      <c r="Y2" s="6"/>
      <c r="Z2" s="9"/>
    </row>
    <row r="3" spans="1:26" ht="12.75">
      <c r="A3" s="7"/>
      <c r="B3" s="6"/>
      <c r="C3" s="6"/>
      <c r="D3" s="6"/>
      <c r="E3" s="6"/>
      <c r="F3" s="6"/>
      <c r="G3" s="6"/>
      <c r="H3" s="6"/>
      <c r="I3" s="6"/>
      <c r="J3" s="6"/>
      <c r="L3" s="8" t="s">
        <v>1</v>
      </c>
      <c r="M3" s="6"/>
      <c r="N3" s="6"/>
      <c r="O3" s="6"/>
      <c r="P3" s="6"/>
      <c r="Q3" s="6"/>
      <c r="R3" s="8"/>
      <c r="S3" s="6"/>
      <c r="T3" s="6"/>
      <c r="U3" s="6"/>
      <c r="V3" s="6"/>
      <c r="W3" s="6"/>
      <c r="X3" s="6"/>
      <c r="Y3" s="6"/>
      <c r="Z3" s="9"/>
    </row>
    <row r="4" spans="1:26" ht="12.75">
      <c r="A4" s="7"/>
      <c r="B4" s="6"/>
      <c r="C4" s="6"/>
      <c r="D4" s="6"/>
      <c r="E4" s="6"/>
      <c r="F4" s="6"/>
      <c r="G4" s="6"/>
      <c r="H4" s="6"/>
      <c r="I4" s="6"/>
      <c r="J4" s="6"/>
      <c r="L4" s="8" t="s">
        <v>2</v>
      </c>
      <c r="M4" s="6"/>
      <c r="N4" s="6"/>
      <c r="O4" s="6"/>
      <c r="P4" s="6"/>
      <c r="Q4" s="6"/>
      <c r="R4" s="8"/>
      <c r="S4" s="6"/>
      <c r="T4" s="6"/>
      <c r="U4" s="6"/>
      <c r="V4" s="6"/>
      <c r="W4" s="6"/>
      <c r="X4" s="6"/>
      <c r="Y4" s="6"/>
      <c r="Z4" s="9"/>
    </row>
    <row r="5" spans="1:26" ht="12.75">
      <c r="A5" s="7"/>
      <c r="B5" s="6"/>
      <c r="C5" s="6"/>
      <c r="D5" s="6"/>
      <c r="E5" s="6"/>
      <c r="F5" s="6"/>
      <c r="G5" s="6"/>
      <c r="H5" s="6"/>
      <c r="I5" s="6"/>
      <c r="J5" s="6"/>
      <c r="K5" s="6"/>
      <c r="L5" s="6"/>
      <c r="M5" s="6"/>
      <c r="N5" s="6"/>
      <c r="O5" s="6"/>
      <c r="P5" s="6"/>
      <c r="Q5" s="6"/>
      <c r="R5" s="6"/>
      <c r="S5" s="6"/>
      <c r="T5" s="6"/>
      <c r="U5" s="6"/>
      <c r="V5" s="6"/>
      <c r="W5" s="6"/>
      <c r="X5" s="6"/>
      <c r="Y5" s="6"/>
      <c r="Z5" s="9"/>
    </row>
    <row r="6" spans="1:26" ht="12.75">
      <c r="A6" s="7"/>
      <c r="B6" s="6"/>
      <c r="C6" s="6"/>
      <c r="D6" s="6"/>
      <c r="E6" s="6"/>
      <c r="F6" s="8" t="s">
        <v>3</v>
      </c>
      <c r="G6" s="6"/>
      <c r="H6" s="6"/>
      <c r="I6" s="6"/>
      <c r="J6" s="6"/>
      <c r="K6" s="6"/>
      <c r="L6" s="6"/>
      <c r="M6" s="6"/>
      <c r="N6" s="6"/>
      <c r="O6" s="6"/>
      <c r="P6" s="6"/>
      <c r="Q6" s="6"/>
      <c r="R6" s="6"/>
      <c r="S6" s="6"/>
      <c r="T6" s="6"/>
      <c r="U6" s="6"/>
      <c r="V6" s="6"/>
      <c r="W6" s="6"/>
      <c r="X6" s="6"/>
      <c r="Y6" s="6"/>
      <c r="Z6" s="9"/>
    </row>
    <row r="7" spans="1:26" ht="12.75">
      <c r="A7" s="7"/>
      <c r="B7" s="6"/>
      <c r="C7" s="6"/>
      <c r="D7" s="6"/>
      <c r="E7" s="6"/>
      <c r="F7" s="6"/>
      <c r="G7" s="6"/>
      <c r="H7" s="6"/>
      <c r="I7" s="6"/>
      <c r="J7" s="6"/>
      <c r="K7" s="6"/>
      <c r="L7" s="6"/>
      <c r="M7" s="6"/>
      <c r="N7" s="6"/>
      <c r="O7" s="6"/>
      <c r="P7" s="6"/>
      <c r="Q7" s="6"/>
      <c r="R7" s="6"/>
      <c r="S7" s="6"/>
      <c r="T7" s="6"/>
      <c r="U7" s="6"/>
      <c r="V7" s="6"/>
      <c r="W7" s="6"/>
      <c r="X7" s="6"/>
      <c r="Y7" s="6"/>
      <c r="Z7" s="9"/>
    </row>
    <row r="8" spans="1:26" ht="12.75" customHeight="1">
      <c r="A8" s="10" t="s">
        <v>4</v>
      </c>
      <c r="B8" s="5"/>
      <c r="C8" s="41" t="s">
        <v>5</v>
      </c>
      <c r="D8" s="41"/>
      <c r="E8" s="41"/>
      <c r="F8" s="41"/>
      <c r="G8" s="41"/>
      <c r="H8" s="41"/>
      <c r="I8" s="41"/>
      <c r="J8" s="11"/>
      <c r="K8" s="11"/>
      <c r="L8" s="11"/>
      <c r="M8" s="42" t="s">
        <v>58</v>
      </c>
      <c r="N8" s="43"/>
      <c r="O8" s="43"/>
      <c r="P8" s="43"/>
      <c r="Q8" s="43"/>
      <c r="R8" s="43"/>
      <c r="S8" s="43"/>
      <c r="T8" s="43"/>
      <c r="U8" s="43"/>
      <c r="V8" s="43"/>
      <c r="W8" s="43"/>
      <c r="X8" s="43"/>
      <c r="Y8" s="43"/>
      <c r="Z8" s="44"/>
    </row>
    <row r="9" spans="1:26" ht="12.75">
      <c r="A9" s="10" t="s">
        <v>6</v>
      </c>
      <c r="B9" s="5"/>
      <c r="C9" s="48" t="s">
        <v>64</v>
      </c>
      <c r="D9" s="41"/>
      <c r="E9" s="41"/>
      <c r="F9" s="41"/>
      <c r="G9" s="41"/>
      <c r="H9" s="41"/>
      <c r="I9" s="41"/>
      <c r="J9" s="11"/>
      <c r="K9" s="11"/>
      <c r="L9" s="11"/>
      <c r="M9" s="45"/>
      <c r="N9" s="46"/>
      <c r="O9" s="46"/>
      <c r="P9" s="46"/>
      <c r="Q9" s="46"/>
      <c r="R9" s="46"/>
      <c r="S9" s="46"/>
      <c r="T9" s="46"/>
      <c r="U9" s="46"/>
      <c r="V9" s="46"/>
      <c r="W9" s="46"/>
      <c r="X9" s="46"/>
      <c r="Y9" s="46"/>
      <c r="Z9" s="47"/>
    </row>
    <row r="10" spans="1:26" ht="12.75" customHeight="1">
      <c r="A10" s="10" t="s">
        <v>7</v>
      </c>
      <c r="B10" s="5"/>
      <c r="C10" s="48" t="s">
        <v>65</v>
      </c>
      <c r="D10" s="41"/>
      <c r="E10" s="41"/>
      <c r="F10" s="41"/>
      <c r="G10" s="41"/>
      <c r="H10" s="41"/>
      <c r="I10" s="41"/>
      <c r="J10" s="11"/>
      <c r="K10" s="11"/>
      <c r="L10" s="11"/>
      <c r="M10" s="45" t="s">
        <v>59</v>
      </c>
      <c r="N10" s="46"/>
      <c r="O10" s="46"/>
      <c r="P10" s="46"/>
      <c r="Q10" s="46"/>
      <c r="R10" s="46"/>
      <c r="S10" s="46"/>
      <c r="T10" s="46"/>
      <c r="U10" s="46"/>
      <c r="V10" s="46"/>
      <c r="W10" s="46"/>
      <c r="X10" s="46"/>
      <c r="Y10" s="46"/>
      <c r="Z10" s="47"/>
    </row>
    <row r="11" spans="1:26" ht="12.75">
      <c r="A11" s="10" t="s">
        <v>8</v>
      </c>
      <c r="B11" s="5"/>
      <c r="C11" s="31">
        <v>42069</v>
      </c>
      <c r="D11" s="31"/>
      <c r="E11" s="31"/>
      <c r="F11" s="31"/>
      <c r="G11" s="31"/>
      <c r="H11" s="31"/>
      <c r="I11" s="31"/>
      <c r="J11" s="11"/>
      <c r="K11" s="11"/>
      <c r="L11" s="11"/>
      <c r="M11" s="49"/>
      <c r="N11" s="50"/>
      <c r="O11" s="50"/>
      <c r="P11" s="50"/>
      <c r="Q11" s="50"/>
      <c r="R11" s="50"/>
      <c r="S11" s="50"/>
      <c r="T11" s="50"/>
      <c r="U11" s="50"/>
      <c r="V11" s="50"/>
      <c r="W11" s="50"/>
      <c r="X11" s="50"/>
      <c r="Y11" s="50"/>
      <c r="Z11" s="51"/>
    </row>
    <row r="12" spans="1:26" ht="3" customHeight="1">
      <c r="A12" s="12"/>
      <c r="B12" s="6"/>
      <c r="C12" s="13"/>
      <c r="D12" s="13"/>
      <c r="E12" s="13"/>
      <c r="F12" s="13"/>
      <c r="G12" s="13"/>
      <c r="H12" s="13"/>
      <c r="I12" s="14"/>
      <c r="J12" s="11"/>
      <c r="K12" s="11"/>
      <c r="L12" s="11"/>
      <c r="M12" s="11"/>
      <c r="N12" s="11"/>
      <c r="O12" s="11"/>
      <c r="P12" s="11"/>
      <c r="Q12" s="11"/>
      <c r="R12" s="11"/>
      <c r="S12" s="11"/>
      <c r="T12" s="11"/>
      <c r="U12" s="11"/>
      <c r="V12" s="11"/>
      <c r="W12" s="11"/>
      <c r="X12" s="11"/>
      <c r="Y12" s="11"/>
      <c r="Z12" s="15"/>
    </row>
    <row r="13" spans="1:26" ht="12.75">
      <c r="A13" s="10" t="s">
        <v>9</v>
      </c>
      <c r="B13" s="5"/>
      <c r="C13" s="31">
        <v>42071</v>
      </c>
      <c r="D13" s="31"/>
      <c r="E13" s="31"/>
      <c r="F13" s="31"/>
      <c r="G13" s="31"/>
      <c r="H13" s="31"/>
      <c r="I13" s="31"/>
      <c r="J13" s="6"/>
      <c r="K13" s="6"/>
      <c r="L13" s="6"/>
      <c r="M13" s="6"/>
      <c r="N13" s="6"/>
      <c r="O13" s="6"/>
      <c r="P13" s="6"/>
      <c r="Q13" s="6"/>
      <c r="R13" s="6"/>
      <c r="S13" s="6"/>
      <c r="T13" s="6"/>
      <c r="U13" s="6"/>
      <c r="V13" s="6"/>
      <c r="W13" s="6"/>
      <c r="X13" s="6"/>
      <c r="Y13" s="6"/>
      <c r="Z13" s="9"/>
    </row>
    <row r="14" spans="1:26" ht="3" customHeight="1">
      <c r="A14" s="7"/>
      <c r="B14" s="6"/>
      <c r="C14" s="6"/>
      <c r="D14" s="6"/>
      <c r="E14" s="6"/>
      <c r="F14" s="6"/>
      <c r="G14" s="6"/>
      <c r="H14" s="6"/>
      <c r="I14" s="6"/>
      <c r="J14" s="6"/>
      <c r="K14" s="6"/>
      <c r="L14" s="6"/>
      <c r="M14" s="6"/>
      <c r="N14" s="6"/>
      <c r="O14" s="6"/>
      <c r="P14" s="6"/>
      <c r="Q14" s="6"/>
      <c r="R14" s="6"/>
      <c r="S14" s="6"/>
      <c r="T14" s="6"/>
      <c r="U14" s="6"/>
      <c r="V14" s="6"/>
      <c r="W14" s="6"/>
      <c r="X14" s="6"/>
      <c r="Y14" s="6"/>
      <c r="Z14" s="9"/>
    </row>
    <row r="15" spans="1:26"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4"/>
    </row>
    <row r="16" spans="1:26" ht="22.5">
      <c r="A16" s="16"/>
      <c r="B16" s="17" t="s">
        <v>11</v>
      </c>
      <c r="C16" s="18" t="s">
        <v>12</v>
      </c>
      <c r="D16" s="18" t="s">
        <v>13</v>
      </c>
      <c r="E16" s="18" t="s">
        <v>15</v>
      </c>
      <c r="F16" s="18" t="s">
        <v>16</v>
      </c>
      <c r="G16" s="18" t="s">
        <v>17</v>
      </c>
      <c r="H16" s="18" t="s">
        <v>18</v>
      </c>
      <c r="I16" s="18" t="s">
        <v>19</v>
      </c>
      <c r="J16" s="18" t="s">
        <v>20</v>
      </c>
      <c r="K16" s="18" t="s">
        <v>21</v>
      </c>
      <c r="L16" s="18" t="s">
        <v>22</v>
      </c>
      <c r="M16" s="18" t="s">
        <v>23</v>
      </c>
      <c r="N16" s="18" t="s">
        <v>24</v>
      </c>
      <c r="O16" s="18" t="s">
        <v>25</v>
      </c>
      <c r="P16" s="18" t="s">
        <v>26</v>
      </c>
      <c r="Q16" s="18" t="s">
        <v>27</v>
      </c>
      <c r="R16" s="18" t="s">
        <v>28</v>
      </c>
      <c r="S16" s="18" t="s">
        <v>29</v>
      </c>
      <c r="T16" s="18" t="s">
        <v>30</v>
      </c>
      <c r="U16" s="18" t="s">
        <v>31</v>
      </c>
      <c r="V16" s="18" t="s">
        <v>32</v>
      </c>
      <c r="W16" s="18" t="s">
        <v>33</v>
      </c>
      <c r="X16" s="18" t="s">
        <v>34</v>
      </c>
      <c r="Y16" s="18" t="s">
        <v>35</v>
      </c>
      <c r="Z16" s="18" t="s">
        <v>36</v>
      </c>
    </row>
    <row r="17" spans="1:26"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row>
    <row r="18" spans="1:26"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row>
    <row r="19" spans="1:26"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row>
    <row r="20" spans="1:26"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row>
    <row r="21" spans="1:26"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row>
    <row r="22" spans="1:26"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row>
    <row r="23" spans="1:26"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row>
    <row r="24" spans="1:26"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row>
    <row r="25" spans="1:26"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row>
    <row r="26" spans="1:27" s="21" customFormat="1" ht="12.75">
      <c r="A26" s="19">
        <f t="shared" si="0"/>
        <v>10</v>
      </c>
      <c r="B26" s="16" t="s">
        <v>45</v>
      </c>
      <c r="C26" s="19">
        <v>67</v>
      </c>
      <c r="D26" s="20">
        <v>34</v>
      </c>
      <c r="E26" s="20">
        <v>54</v>
      </c>
      <c r="F26" s="20">
        <v>52</v>
      </c>
      <c r="G26" s="20">
        <v>40</v>
      </c>
      <c r="H26" s="20">
        <v>24</v>
      </c>
      <c r="I26" s="20">
        <v>5</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2"/>
    </row>
    <row r="27" spans="1:26" s="21" customFormat="1" ht="12.75">
      <c r="A27" s="19">
        <f t="shared" si="0"/>
        <v>11</v>
      </c>
      <c r="B27" s="16" t="s">
        <v>46</v>
      </c>
      <c r="C27" s="19">
        <v>37</v>
      </c>
      <c r="D27" s="20"/>
      <c r="E27" s="20"/>
      <c r="F27" s="20"/>
      <c r="G27" s="20"/>
      <c r="H27" s="20"/>
      <c r="I27" s="20"/>
      <c r="J27" s="20"/>
      <c r="K27" s="20"/>
      <c r="L27" s="20"/>
      <c r="M27" s="20"/>
      <c r="N27" s="20"/>
      <c r="O27" s="20"/>
      <c r="P27" s="20"/>
      <c r="Q27" s="20"/>
      <c r="R27" s="20"/>
      <c r="S27" s="20"/>
      <c r="T27" s="20"/>
      <c r="U27" s="20"/>
      <c r="V27" s="20"/>
      <c r="W27" s="20"/>
      <c r="X27" s="20"/>
      <c r="Y27" s="20"/>
      <c r="Z27" s="20"/>
    </row>
    <row r="28" spans="1:26"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row>
    <row r="29" spans="1:26"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row>
    <row r="30" spans="1:26"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row>
    <row r="31" spans="1:26"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row>
    <row r="32" spans="1:26"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row>
    <row r="33" spans="1:26"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row>
    <row r="34" spans="1:26" s="21" customFormat="1" ht="12.75">
      <c r="A34" s="19">
        <f>+A32+1</f>
        <v>16</v>
      </c>
      <c r="B34" s="16" t="s">
        <v>49</v>
      </c>
      <c r="C34" s="19">
        <v>30</v>
      </c>
      <c r="D34" s="20">
        <v>9</v>
      </c>
      <c r="E34" s="20">
        <v>10</v>
      </c>
      <c r="F34" s="20">
        <v>12</v>
      </c>
      <c r="G34" s="20">
        <v>16</v>
      </c>
      <c r="H34" s="20">
        <v>19</v>
      </c>
      <c r="I34" s="20">
        <v>23</v>
      </c>
      <c r="J34" s="20">
        <v>26</v>
      </c>
      <c r="K34" s="20">
        <v>28</v>
      </c>
      <c r="L34" s="20">
        <v>30</v>
      </c>
      <c r="M34" s="20">
        <v>30</v>
      </c>
      <c r="N34" s="20">
        <v>30</v>
      </c>
      <c r="O34" s="20">
        <v>30</v>
      </c>
      <c r="P34" s="20">
        <v>30</v>
      </c>
      <c r="Q34" s="20">
        <v>30</v>
      </c>
      <c r="R34" s="20">
        <v>30</v>
      </c>
      <c r="S34" s="20">
        <v>29</v>
      </c>
      <c r="T34" s="20">
        <v>29</v>
      </c>
      <c r="U34" s="20">
        <v>28</v>
      </c>
      <c r="V34" s="20">
        <v>27</v>
      </c>
      <c r="W34" s="20">
        <v>27</v>
      </c>
      <c r="X34" s="20">
        <v>26</v>
      </c>
      <c r="Y34" s="20">
        <v>26</v>
      </c>
      <c r="Z34" s="20">
        <v>26</v>
      </c>
    </row>
    <row r="35" spans="1:26" s="21" customFormat="1" ht="12.75">
      <c r="A35" s="19">
        <f>+A34+1</f>
        <v>17</v>
      </c>
      <c r="B35" s="16" t="s">
        <v>50</v>
      </c>
      <c r="C35" s="19">
        <v>30</v>
      </c>
      <c r="D35" s="20">
        <v>7</v>
      </c>
      <c r="E35" s="20">
        <v>8</v>
      </c>
      <c r="F35" s="20">
        <v>11</v>
      </c>
      <c r="G35" s="20">
        <v>15</v>
      </c>
      <c r="H35" s="20">
        <v>19</v>
      </c>
      <c r="I35" s="20">
        <v>23</v>
      </c>
      <c r="J35" s="20">
        <v>26</v>
      </c>
      <c r="K35" s="20">
        <v>29</v>
      </c>
      <c r="L35" s="20">
        <v>30</v>
      </c>
      <c r="M35" s="20">
        <v>30</v>
      </c>
      <c r="N35" s="20">
        <v>30</v>
      </c>
      <c r="O35" s="20">
        <v>30</v>
      </c>
      <c r="P35" s="20">
        <v>30</v>
      </c>
      <c r="Q35" s="20">
        <v>30</v>
      </c>
      <c r="R35" s="20">
        <v>30</v>
      </c>
      <c r="S35" s="20">
        <v>29</v>
      </c>
      <c r="T35" s="20">
        <v>29</v>
      </c>
      <c r="U35" s="20">
        <v>28</v>
      </c>
      <c r="V35" s="20">
        <v>28</v>
      </c>
      <c r="W35" s="20">
        <v>27</v>
      </c>
      <c r="X35" s="20">
        <v>26</v>
      </c>
      <c r="Y35" s="20">
        <v>26</v>
      </c>
      <c r="Z35" s="20">
        <v>26</v>
      </c>
    </row>
    <row r="36" spans="1:26"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5"/>
    </row>
    <row r="37" spans="1:26" s="25" customFormat="1" ht="12.75">
      <c r="A37" s="19" t="s">
        <v>51</v>
      </c>
      <c r="B37" s="24"/>
      <c r="C37" s="24"/>
      <c r="D37" s="24">
        <f aca="true" t="shared" si="1" ref="D37:Z37">SUM(D17:D35)</f>
        <v>232</v>
      </c>
      <c r="E37" s="24">
        <f t="shared" si="1"/>
        <v>254</v>
      </c>
      <c r="F37" s="24">
        <f t="shared" si="1"/>
        <v>257</v>
      </c>
      <c r="G37" s="24">
        <f t="shared" si="1"/>
        <v>253</v>
      </c>
      <c r="H37" s="24">
        <f t="shared" si="1"/>
        <v>244</v>
      </c>
      <c r="I37" s="24">
        <f t="shared" si="1"/>
        <v>233</v>
      </c>
      <c r="J37" s="24">
        <f t="shared" si="1"/>
        <v>234</v>
      </c>
      <c r="K37" s="24">
        <f t="shared" si="1"/>
        <v>239</v>
      </c>
      <c r="L37" s="24">
        <f t="shared" si="1"/>
        <v>242</v>
      </c>
      <c r="M37" s="24">
        <f t="shared" si="1"/>
        <v>242</v>
      </c>
      <c r="N37" s="24">
        <f t="shared" si="1"/>
        <v>242</v>
      </c>
      <c r="O37" s="24">
        <f t="shared" si="1"/>
        <v>242</v>
      </c>
      <c r="P37" s="24">
        <f t="shared" si="1"/>
        <v>242</v>
      </c>
      <c r="Q37" s="24">
        <f t="shared" si="1"/>
        <v>242</v>
      </c>
      <c r="R37" s="24">
        <f t="shared" si="1"/>
        <v>242</v>
      </c>
      <c r="S37" s="24">
        <f t="shared" si="1"/>
        <v>240</v>
      </c>
      <c r="T37" s="24">
        <f t="shared" si="1"/>
        <v>240</v>
      </c>
      <c r="U37" s="24">
        <f t="shared" si="1"/>
        <v>238</v>
      </c>
      <c r="V37" s="24">
        <f t="shared" si="1"/>
        <v>237</v>
      </c>
      <c r="W37" s="24">
        <f t="shared" si="1"/>
        <v>236</v>
      </c>
      <c r="X37" s="24">
        <f t="shared" si="1"/>
        <v>234</v>
      </c>
      <c r="Y37" s="24">
        <f t="shared" si="1"/>
        <v>234</v>
      </c>
      <c r="Z37" s="24">
        <f t="shared" si="1"/>
        <v>234</v>
      </c>
    </row>
    <row r="38" spans="1:26" ht="12.75">
      <c r="A38" s="7"/>
      <c r="B38" s="6"/>
      <c r="C38" s="6"/>
      <c r="D38" s="6"/>
      <c r="E38" s="6"/>
      <c r="F38" s="6"/>
      <c r="G38" s="6"/>
      <c r="H38" s="6"/>
      <c r="I38" s="6"/>
      <c r="J38" s="6"/>
      <c r="K38" s="6"/>
      <c r="L38" s="6"/>
      <c r="M38" s="6"/>
      <c r="N38" s="6"/>
      <c r="O38" s="6"/>
      <c r="P38" s="6"/>
      <c r="Q38" s="6"/>
      <c r="R38" s="6"/>
      <c r="S38" s="6"/>
      <c r="T38" s="6"/>
      <c r="U38" s="6"/>
      <c r="V38" s="6"/>
      <c r="W38" s="6"/>
      <c r="X38" s="6"/>
      <c r="Y38" s="6"/>
      <c r="Z38" s="9"/>
    </row>
    <row r="39" spans="1:26"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7"/>
    </row>
    <row r="40" spans="1:26"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40"/>
    </row>
    <row r="42" spans="2:4" ht="12.75">
      <c r="B42" s="26" t="s">
        <v>53</v>
      </c>
      <c r="C42" s="26"/>
      <c r="D42" s="26"/>
    </row>
    <row r="43" spans="2:9" ht="12.75">
      <c r="B43" s="26"/>
      <c r="C43" s="26" t="s">
        <v>54</v>
      </c>
      <c r="D43" s="26"/>
      <c r="E43" s="26" t="s">
        <v>60</v>
      </c>
      <c r="I43" s="26" t="s">
        <v>55</v>
      </c>
    </row>
    <row r="44" spans="2:5" ht="12.75">
      <c r="B44" s="26"/>
      <c r="C44" s="26" t="s">
        <v>56</v>
      </c>
      <c r="D44" s="26"/>
      <c r="E44" s="26" t="s">
        <v>57</v>
      </c>
    </row>
    <row r="46" spans="4:26" ht="15">
      <c r="D46" s="29"/>
      <c r="E46" s="29"/>
      <c r="F46" s="29"/>
      <c r="G46" s="29"/>
      <c r="H46" s="29"/>
      <c r="I46" s="29"/>
      <c r="J46" s="29"/>
      <c r="K46" s="29"/>
      <c r="L46" s="29"/>
      <c r="M46" s="29"/>
      <c r="N46" s="29"/>
      <c r="O46" s="29"/>
      <c r="P46" s="29"/>
      <c r="Q46" s="29"/>
      <c r="R46" s="29"/>
      <c r="S46" s="29"/>
      <c r="T46" s="29"/>
      <c r="U46" s="29"/>
      <c r="V46" s="29"/>
      <c r="W46" s="29"/>
      <c r="X46" s="29"/>
      <c r="Y46" s="29"/>
      <c r="Z46" s="29"/>
    </row>
    <row r="47" spans="4:26" ht="15">
      <c r="D47" s="29"/>
      <c r="E47" s="29"/>
      <c r="F47" s="29"/>
      <c r="G47" s="29"/>
      <c r="H47" s="29"/>
      <c r="I47" s="29"/>
      <c r="J47" s="29"/>
      <c r="K47" s="29"/>
      <c r="L47" s="29"/>
      <c r="M47" s="29"/>
      <c r="N47" s="29"/>
      <c r="O47" s="29"/>
      <c r="P47" s="29"/>
      <c r="Q47" s="29"/>
      <c r="R47" s="29"/>
      <c r="S47" s="29"/>
      <c r="T47" s="29"/>
      <c r="U47" s="29"/>
      <c r="V47" s="29"/>
      <c r="W47" s="29"/>
      <c r="X47" s="29"/>
      <c r="Y47" s="29"/>
      <c r="Z47" s="29"/>
    </row>
    <row r="48" spans="4:26" ht="15">
      <c r="D48" s="29"/>
      <c r="E48" s="29"/>
      <c r="F48" s="29"/>
      <c r="G48" s="29"/>
      <c r="H48" s="29"/>
      <c r="I48" s="29"/>
      <c r="J48" s="29"/>
      <c r="K48" s="29"/>
      <c r="L48" s="29"/>
      <c r="M48" s="29"/>
      <c r="N48" s="29"/>
      <c r="O48" s="29"/>
      <c r="P48" s="29"/>
      <c r="Q48" s="29"/>
      <c r="R48" s="29"/>
      <c r="S48" s="29"/>
      <c r="T48" s="29"/>
      <c r="U48" s="29"/>
      <c r="V48" s="29"/>
      <c r="W48" s="29"/>
      <c r="X48" s="29"/>
      <c r="Y48" s="29"/>
      <c r="Z48" s="29"/>
    </row>
    <row r="49" spans="4:26" ht="15">
      <c r="D49" s="29"/>
      <c r="E49" s="29"/>
      <c r="F49" s="29"/>
      <c r="G49" s="29"/>
      <c r="H49" s="29"/>
      <c r="I49" s="29"/>
      <c r="J49" s="29"/>
      <c r="K49" s="29"/>
      <c r="L49" s="29"/>
      <c r="M49" s="29"/>
      <c r="N49" s="29"/>
      <c r="O49" s="29"/>
      <c r="P49" s="29"/>
      <c r="Q49" s="29"/>
      <c r="R49" s="29"/>
      <c r="S49" s="29"/>
      <c r="T49" s="29"/>
      <c r="U49" s="29"/>
      <c r="V49" s="29"/>
      <c r="W49" s="29"/>
      <c r="X49" s="29"/>
      <c r="Y49" s="29"/>
      <c r="Z49" s="29"/>
    </row>
    <row r="50" spans="4:26" ht="15">
      <c r="D50" s="29"/>
      <c r="E50" s="29"/>
      <c r="F50" s="29"/>
      <c r="G50" s="29"/>
      <c r="H50" s="29"/>
      <c r="I50" s="29"/>
      <c r="J50" s="29"/>
      <c r="K50" s="29"/>
      <c r="L50" s="29"/>
      <c r="M50" s="29"/>
      <c r="N50" s="29"/>
      <c r="O50" s="29"/>
      <c r="P50" s="29"/>
      <c r="Q50" s="29"/>
      <c r="R50" s="29"/>
      <c r="S50" s="29"/>
      <c r="T50" s="29"/>
      <c r="U50" s="29"/>
      <c r="V50" s="29"/>
      <c r="W50" s="29"/>
      <c r="X50" s="29"/>
      <c r="Y50" s="29"/>
      <c r="Z50" s="29"/>
    </row>
    <row r="51" spans="4:26" ht="15">
      <c r="D51" s="30"/>
      <c r="E51" s="30"/>
      <c r="F51" s="30"/>
      <c r="G51" s="30"/>
      <c r="H51" s="30"/>
      <c r="I51" s="30"/>
      <c r="J51" s="30"/>
      <c r="K51" s="30"/>
      <c r="L51" s="30"/>
      <c r="M51" s="30"/>
      <c r="N51" s="30"/>
      <c r="O51" s="30"/>
      <c r="P51" s="30"/>
      <c r="Q51" s="30"/>
      <c r="R51" s="30"/>
      <c r="S51" s="30"/>
      <c r="T51" s="30"/>
      <c r="U51" s="30"/>
      <c r="V51" s="30"/>
      <c r="W51" s="30"/>
      <c r="X51" s="30"/>
      <c r="Y51" s="30"/>
      <c r="Z51" s="30"/>
    </row>
    <row r="52" spans="4:26" ht="15">
      <c r="D52" s="30"/>
      <c r="E52" s="30"/>
      <c r="F52" s="30"/>
      <c r="G52" s="30"/>
      <c r="H52" s="30"/>
      <c r="I52" s="30"/>
      <c r="J52" s="30"/>
      <c r="K52" s="30"/>
      <c r="L52" s="30"/>
      <c r="M52" s="30"/>
      <c r="N52" s="30"/>
      <c r="O52" s="30"/>
      <c r="P52" s="30"/>
      <c r="Q52" s="30"/>
      <c r="R52" s="30"/>
      <c r="S52" s="30"/>
      <c r="T52" s="30"/>
      <c r="U52" s="30"/>
      <c r="V52" s="30"/>
      <c r="W52" s="30"/>
      <c r="X52" s="30"/>
      <c r="Y52" s="30"/>
      <c r="Z52" s="30"/>
    </row>
    <row r="53" spans="4:26" ht="15">
      <c r="D53" s="30"/>
      <c r="E53" s="30"/>
      <c r="F53" s="30"/>
      <c r="G53" s="30"/>
      <c r="H53" s="30"/>
      <c r="I53" s="30"/>
      <c r="J53" s="30"/>
      <c r="K53" s="30"/>
      <c r="L53" s="30"/>
      <c r="M53" s="30"/>
      <c r="N53" s="30"/>
      <c r="O53" s="30"/>
      <c r="P53" s="30"/>
      <c r="Q53" s="30"/>
      <c r="R53" s="30"/>
      <c r="S53" s="30"/>
      <c r="T53" s="30"/>
      <c r="U53" s="30"/>
      <c r="V53" s="30"/>
      <c r="W53" s="30"/>
      <c r="X53" s="30"/>
      <c r="Y53" s="30"/>
      <c r="Z53" s="30"/>
    </row>
    <row r="54" spans="4:26" ht="15">
      <c r="D54" s="30"/>
      <c r="E54" s="30"/>
      <c r="F54" s="30"/>
      <c r="G54" s="30"/>
      <c r="H54" s="30"/>
      <c r="I54" s="30"/>
      <c r="J54" s="30"/>
      <c r="K54" s="30"/>
      <c r="L54" s="30"/>
      <c r="M54" s="30"/>
      <c r="N54" s="30"/>
      <c r="O54" s="30"/>
      <c r="P54" s="30"/>
      <c r="Q54" s="30"/>
      <c r="R54" s="30"/>
      <c r="S54" s="30"/>
      <c r="T54" s="30"/>
      <c r="U54" s="30"/>
      <c r="V54" s="30"/>
      <c r="W54" s="30"/>
      <c r="X54" s="30"/>
      <c r="Y54" s="30"/>
      <c r="Z54" s="30"/>
    </row>
    <row r="55" spans="4:26" ht="15">
      <c r="D55" s="30"/>
      <c r="E55" s="30"/>
      <c r="F55" s="30"/>
      <c r="G55" s="30"/>
      <c r="H55" s="30"/>
      <c r="I55" s="30"/>
      <c r="J55" s="30"/>
      <c r="K55" s="30"/>
      <c r="L55" s="30"/>
      <c r="M55" s="30"/>
      <c r="N55" s="30"/>
      <c r="O55" s="30"/>
      <c r="P55" s="30"/>
      <c r="Q55" s="30"/>
      <c r="R55" s="30"/>
      <c r="S55" s="30"/>
      <c r="T55" s="30"/>
      <c r="U55" s="30"/>
      <c r="V55" s="30"/>
      <c r="W55" s="30"/>
      <c r="X55" s="30"/>
      <c r="Y55" s="30"/>
      <c r="Z55" s="30"/>
    </row>
    <row r="56" spans="4:26" ht="15">
      <c r="D56" s="30"/>
      <c r="E56" s="30"/>
      <c r="F56" s="30"/>
      <c r="G56" s="30"/>
      <c r="H56" s="30"/>
      <c r="I56" s="30"/>
      <c r="J56" s="30"/>
      <c r="K56" s="30"/>
      <c r="L56" s="30"/>
      <c r="M56" s="30"/>
      <c r="N56" s="30"/>
      <c r="O56" s="30"/>
      <c r="P56" s="30"/>
      <c r="Q56" s="30"/>
      <c r="R56" s="30"/>
      <c r="S56" s="30"/>
      <c r="T56" s="30"/>
      <c r="U56" s="30"/>
      <c r="V56" s="30"/>
      <c r="W56" s="30"/>
      <c r="X56" s="30"/>
      <c r="Y56" s="30"/>
      <c r="Z56" s="30"/>
    </row>
    <row r="57" spans="4:26" ht="15">
      <c r="D57" s="30"/>
      <c r="E57" s="30"/>
      <c r="F57" s="30"/>
      <c r="G57" s="30"/>
      <c r="H57" s="30"/>
      <c r="I57" s="30"/>
      <c r="J57" s="30"/>
      <c r="K57" s="30"/>
      <c r="L57" s="30"/>
      <c r="M57" s="30"/>
      <c r="N57" s="30"/>
      <c r="O57" s="30"/>
      <c r="P57" s="30"/>
      <c r="Q57" s="30"/>
      <c r="R57" s="30"/>
      <c r="S57" s="30"/>
      <c r="T57" s="30"/>
      <c r="U57" s="30"/>
      <c r="V57" s="30"/>
      <c r="W57" s="30"/>
      <c r="X57" s="30"/>
      <c r="Y57" s="30"/>
      <c r="Z57" s="30"/>
    </row>
    <row r="58" spans="4:26" ht="15">
      <c r="D58" s="30"/>
      <c r="E58" s="30"/>
      <c r="F58" s="30"/>
      <c r="G58" s="30"/>
      <c r="H58" s="30"/>
      <c r="I58" s="30"/>
      <c r="J58" s="30"/>
      <c r="K58" s="30"/>
      <c r="L58" s="30"/>
      <c r="M58" s="30"/>
      <c r="N58" s="30"/>
      <c r="O58" s="30"/>
      <c r="P58" s="30"/>
      <c r="Q58" s="30"/>
      <c r="R58" s="30"/>
      <c r="S58" s="30"/>
      <c r="T58" s="30"/>
      <c r="U58" s="30"/>
      <c r="V58" s="30"/>
      <c r="W58" s="30"/>
      <c r="X58" s="30"/>
      <c r="Y58" s="30"/>
      <c r="Z58" s="30"/>
    </row>
    <row r="59" spans="4:26" ht="15">
      <c r="D59" s="30"/>
      <c r="E59" s="30"/>
      <c r="F59" s="30"/>
      <c r="G59" s="30"/>
      <c r="H59" s="30"/>
      <c r="I59" s="30"/>
      <c r="J59" s="30"/>
      <c r="K59" s="30"/>
      <c r="L59" s="30"/>
      <c r="M59" s="30"/>
      <c r="N59" s="30"/>
      <c r="O59" s="30"/>
      <c r="P59" s="30"/>
      <c r="Q59" s="30"/>
      <c r="R59" s="30"/>
      <c r="S59" s="30"/>
      <c r="T59" s="30"/>
      <c r="U59" s="30"/>
      <c r="V59" s="30"/>
      <c r="W59" s="30"/>
      <c r="X59" s="30"/>
      <c r="Y59" s="30"/>
      <c r="Z59" s="30"/>
    </row>
    <row r="60" spans="4:26" ht="15">
      <c r="D60" s="30"/>
      <c r="E60" s="30"/>
      <c r="F60" s="30"/>
      <c r="G60" s="30"/>
      <c r="H60" s="30"/>
      <c r="I60" s="30"/>
      <c r="J60" s="30"/>
      <c r="K60" s="30"/>
      <c r="L60" s="30"/>
      <c r="M60" s="30"/>
      <c r="N60" s="30"/>
      <c r="O60" s="30"/>
      <c r="P60" s="30"/>
      <c r="Q60" s="30"/>
      <c r="R60" s="30"/>
      <c r="S60" s="30"/>
      <c r="T60" s="30"/>
      <c r="U60" s="30"/>
      <c r="V60" s="30"/>
      <c r="W60" s="30"/>
      <c r="X60" s="30"/>
      <c r="Y60" s="30"/>
      <c r="Z60" s="30"/>
    </row>
    <row r="61" spans="4:26" ht="15">
      <c r="D61" s="30"/>
      <c r="E61" s="30"/>
      <c r="F61" s="30"/>
      <c r="G61" s="30"/>
      <c r="H61" s="30"/>
      <c r="I61" s="30"/>
      <c r="J61" s="30"/>
      <c r="K61" s="30"/>
      <c r="L61" s="30"/>
      <c r="M61" s="30"/>
      <c r="N61" s="30"/>
      <c r="O61" s="30"/>
      <c r="P61" s="30"/>
      <c r="Q61" s="30"/>
      <c r="R61" s="30"/>
      <c r="S61" s="30"/>
      <c r="T61" s="30"/>
      <c r="U61" s="30"/>
      <c r="V61" s="30"/>
      <c r="W61" s="30"/>
      <c r="X61" s="30"/>
      <c r="Y61" s="30"/>
      <c r="Z61" s="30"/>
    </row>
    <row r="62" spans="4:26" ht="15">
      <c r="D62" s="30"/>
      <c r="E62" s="30"/>
      <c r="F62" s="30"/>
      <c r="G62" s="30"/>
      <c r="H62" s="30"/>
      <c r="I62" s="30"/>
      <c r="J62" s="30"/>
      <c r="K62" s="30"/>
      <c r="L62" s="30"/>
      <c r="M62" s="30"/>
      <c r="N62" s="30"/>
      <c r="O62" s="30"/>
      <c r="P62" s="30"/>
      <c r="Q62" s="30"/>
      <c r="R62" s="30"/>
      <c r="S62" s="30"/>
      <c r="T62" s="30"/>
      <c r="U62" s="30"/>
      <c r="V62" s="30"/>
      <c r="W62" s="30"/>
      <c r="X62" s="30"/>
      <c r="Y62" s="30"/>
      <c r="Z62" s="30"/>
    </row>
    <row r="63" spans="4:26" ht="15">
      <c r="D63" s="30"/>
      <c r="E63" s="30"/>
      <c r="F63" s="30"/>
      <c r="G63" s="30"/>
      <c r="H63" s="30"/>
      <c r="I63" s="30"/>
      <c r="J63" s="30"/>
      <c r="K63" s="30"/>
      <c r="L63" s="30"/>
      <c r="M63" s="30"/>
      <c r="N63" s="30"/>
      <c r="O63" s="30"/>
      <c r="P63" s="30"/>
      <c r="Q63" s="30"/>
      <c r="R63" s="30"/>
      <c r="S63" s="30"/>
      <c r="T63" s="30"/>
      <c r="U63" s="30"/>
      <c r="V63" s="30"/>
      <c r="W63" s="30"/>
      <c r="X63" s="30"/>
      <c r="Y63" s="30"/>
      <c r="Z63" s="30"/>
    </row>
    <row r="64" spans="4:26" ht="15">
      <c r="D64" s="30"/>
      <c r="E64" s="30"/>
      <c r="F64" s="30"/>
      <c r="G64" s="30"/>
      <c r="H64" s="30"/>
      <c r="I64" s="30"/>
      <c r="J64" s="30"/>
      <c r="K64" s="30"/>
      <c r="L64" s="30"/>
      <c r="M64" s="30"/>
      <c r="N64" s="30"/>
      <c r="O64" s="30"/>
      <c r="P64" s="30"/>
      <c r="Q64" s="30"/>
      <c r="R64" s="30"/>
      <c r="S64" s="30"/>
      <c r="T64" s="30"/>
      <c r="U64" s="30"/>
      <c r="V64" s="30"/>
      <c r="W64" s="30"/>
      <c r="X64" s="30"/>
      <c r="Y64" s="30"/>
      <c r="Z64" s="30"/>
    </row>
    <row r="65" spans="4:26" ht="15">
      <c r="D65" s="30"/>
      <c r="E65" s="30"/>
      <c r="F65" s="30"/>
      <c r="G65" s="30"/>
      <c r="H65" s="30"/>
      <c r="I65" s="30"/>
      <c r="J65" s="30"/>
      <c r="K65" s="30"/>
      <c r="L65" s="30"/>
      <c r="M65" s="30"/>
      <c r="N65" s="30"/>
      <c r="O65" s="30"/>
      <c r="P65" s="30"/>
      <c r="Q65" s="30"/>
      <c r="R65" s="30"/>
      <c r="S65" s="30"/>
      <c r="T65" s="30"/>
      <c r="U65" s="30"/>
      <c r="V65" s="30"/>
      <c r="W65" s="30"/>
      <c r="X65" s="30"/>
      <c r="Y65" s="30"/>
      <c r="Z65" s="30"/>
    </row>
    <row r="66" spans="4:26" ht="15">
      <c r="D66" s="30"/>
      <c r="E66" s="30"/>
      <c r="F66" s="30"/>
      <c r="G66" s="30"/>
      <c r="H66" s="30"/>
      <c r="I66" s="30"/>
      <c r="J66" s="30"/>
      <c r="K66" s="30"/>
      <c r="L66" s="30"/>
      <c r="M66" s="30"/>
      <c r="N66" s="30"/>
      <c r="O66" s="30"/>
      <c r="P66" s="30"/>
      <c r="Q66" s="30"/>
      <c r="R66" s="30"/>
      <c r="S66" s="30"/>
      <c r="T66" s="30"/>
      <c r="U66" s="30"/>
      <c r="V66" s="30"/>
      <c r="W66" s="30"/>
      <c r="X66" s="30"/>
      <c r="Y66" s="30"/>
      <c r="Z66" s="30"/>
    </row>
    <row r="67" spans="4:26" ht="15">
      <c r="D67" s="30"/>
      <c r="E67" s="30"/>
      <c r="F67" s="30"/>
      <c r="G67" s="30"/>
      <c r="H67" s="30"/>
      <c r="I67" s="30"/>
      <c r="J67" s="30"/>
      <c r="K67" s="30"/>
      <c r="L67" s="30"/>
      <c r="M67" s="30"/>
      <c r="N67" s="30"/>
      <c r="O67" s="30"/>
      <c r="P67" s="30"/>
      <c r="Q67" s="30"/>
      <c r="R67" s="30"/>
      <c r="S67" s="30"/>
      <c r="T67" s="30"/>
      <c r="U67" s="30"/>
      <c r="V67" s="30"/>
      <c r="W67" s="30"/>
      <c r="X67" s="30"/>
      <c r="Y67" s="30"/>
      <c r="Z67" s="30"/>
    </row>
    <row r="68" spans="4:26" ht="15">
      <c r="D68" s="30">
        <v>15</v>
      </c>
      <c r="E68" s="30">
        <v>16</v>
      </c>
      <c r="F68" s="30">
        <v>17</v>
      </c>
      <c r="G68" s="30">
        <v>18</v>
      </c>
      <c r="H68" s="30">
        <v>19</v>
      </c>
      <c r="I68" s="30">
        <v>19</v>
      </c>
      <c r="J68" s="30">
        <v>20</v>
      </c>
      <c r="K68" s="30">
        <v>20</v>
      </c>
      <c r="L68" s="30">
        <v>19</v>
      </c>
      <c r="M68" s="30">
        <v>20</v>
      </c>
      <c r="N68" s="30">
        <v>23</v>
      </c>
      <c r="O68" s="30">
        <v>26</v>
      </c>
      <c r="P68" s="30">
        <v>29</v>
      </c>
      <c r="Q68" s="30">
        <v>29</v>
      </c>
      <c r="R68" s="30">
        <v>29</v>
      </c>
      <c r="S68" s="30">
        <v>29</v>
      </c>
      <c r="T68" s="30">
        <v>28</v>
      </c>
      <c r="U68" s="30">
        <v>27</v>
      </c>
      <c r="V68" s="30">
        <v>25</v>
      </c>
      <c r="W68" s="30">
        <v>23</v>
      </c>
      <c r="X68" s="30">
        <v>21</v>
      </c>
      <c r="Y68" s="30">
        <v>18</v>
      </c>
      <c r="Z68" s="30">
        <v>14</v>
      </c>
    </row>
    <row r="69" spans="4:26" ht="15">
      <c r="D69" s="30">
        <v>14</v>
      </c>
      <c r="E69" s="30">
        <v>14</v>
      </c>
      <c r="F69" s="30">
        <v>15</v>
      </c>
      <c r="G69" s="30">
        <v>16</v>
      </c>
      <c r="H69" s="30">
        <v>17</v>
      </c>
      <c r="I69" s="30">
        <v>17</v>
      </c>
      <c r="J69" s="30">
        <v>16</v>
      </c>
      <c r="K69" s="30">
        <v>16</v>
      </c>
      <c r="L69" s="30">
        <v>16</v>
      </c>
      <c r="M69" s="30">
        <v>17</v>
      </c>
      <c r="N69" s="30">
        <v>20</v>
      </c>
      <c r="O69" s="30">
        <v>25</v>
      </c>
      <c r="P69" s="30">
        <v>28</v>
      </c>
      <c r="Q69" s="30">
        <v>29</v>
      </c>
      <c r="R69" s="30">
        <v>29</v>
      </c>
      <c r="S69" s="30">
        <v>29</v>
      </c>
      <c r="T69" s="30">
        <v>28</v>
      </c>
      <c r="U69" s="30">
        <v>26</v>
      </c>
      <c r="V69" s="30">
        <v>24</v>
      </c>
      <c r="W69" s="30">
        <v>22</v>
      </c>
      <c r="X69" s="30">
        <v>19</v>
      </c>
      <c r="Y69" s="30">
        <v>16</v>
      </c>
      <c r="Z69" s="30">
        <v>10</v>
      </c>
    </row>
    <row r="70" spans="4:26" ht="15">
      <c r="D70" s="28"/>
      <c r="E70" s="28"/>
      <c r="F70" s="28"/>
      <c r="G70" s="28"/>
      <c r="H70" s="28"/>
      <c r="I70" s="28"/>
      <c r="J70" s="28"/>
      <c r="K70" s="28"/>
      <c r="L70" s="28"/>
      <c r="M70" s="28"/>
      <c r="N70" s="28"/>
      <c r="O70" s="28"/>
      <c r="P70" s="28"/>
      <c r="Q70" s="28"/>
      <c r="R70" s="28"/>
      <c r="S70" s="28"/>
      <c r="T70" s="28"/>
      <c r="U70" s="28"/>
      <c r="V70" s="28"/>
      <c r="W70" s="28"/>
      <c r="X70" s="28"/>
      <c r="Y70" s="28"/>
      <c r="Z70" s="28"/>
    </row>
    <row r="71" spans="4:26" ht="15">
      <c r="D71" s="28"/>
      <c r="E71" s="28"/>
      <c r="F71" s="28"/>
      <c r="G71" s="28"/>
      <c r="H71" s="28"/>
      <c r="I71" s="28"/>
      <c r="J71" s="28"/>
      <c r="K71" s="28"/>
      <c r="L71" s="28"/>
      <c r="M71" s="28"/>
      <c r="N71" s="28"/>
      <c r="O71" s="28"/>
      <c r="P71" s="28"/>
      <c r="Q71" s="28"/>
      <c r="R71" s="28"/>
      <c r="S71" s="28"/>
      <c r="T71" s="28"/>
      <c r="U71" s="28"/>
      <c r="V71" s="28"/>
      <c r="W71" s="28"/>
      <c r="X71" s="28"/>
      <c r="Y71" s="28"/>
      <c r="Z71" s="28"/>
    </row>
  </sheetData>
  <sheetProtection/>
  <mergeCells count="9">
    <mergeCell ref="C13:I13"/>
    <mergeCell ref="D15:Z15"/>
    <mergeCell ref="A39:Z40"/>
    <mergeCell ref="C8:I8"/>
    <mergeCell ref="M8:Z9"/>
    <mergeCell ref="C9:I9"/>
    <mergeCell ref="C10:I10"/>
    <mergeCell ref="M10:Z11"/>
    <mergeCell ref="C11:I11"/>
  </mergeCells>
  <conditionalFormatting sqref="D31:Z31 D23:Z23">
    <cfRule type="cellIs" priority="2" dxfId="0" operator="greaterThan" stopIfTrue="1">
      <formula>40</formula>
    </cfRule>
  </conditionalFormatting>
  <conditionalFormatting sqref="D17:Z17">
    <cfRule type="cellIs" priority="3" dxfId="0" operator="greaterThan" stopIfTrue="1">
      <formula>50</formula>
    </cfRule>
  </conditionalFormatting>
  <conditionalFormatting sqref="D22:Z22">
    <cfRule type="cellIs" priority="4" dxfId="0" operator="greaterThan" stopIfTrue="1">
      <formula>55</formula>
    </cfRule>
  </conditionalFormatting>
  <conditionalFormatting sqref="D24:V24">
    <cfRule type="cellIs" priority="6" dxfId="0" operator="greaterThan" stopIfTrue="1">
      <formula>65</formula>
    </cfRule>
  </conditionalFormatting>
  <conditionalFormatting sqref="D27:Z27 D25:J25 D32:Z32">
    <cfRule type="cellIs" priority="7" dxfId="0" operator="greaterThan" stopIfTrue="1">
      <formula>37</formula>
    </cfRule>
  </conditionalFormatting>
  <conditionalFormatting sqref="D26:Z26">
    <cfRule type="cellIs" priority="8" dxfId="0" operator="greaterThan" stopIfTrue="1">
      <formula>67</formula>
    </cfRule>
  </conditionalFormatting>
  <conditionalFormatting sqref="D34:Z35">
    <cfRule type="cellIs" priority="9" dxfId="0" operator="greaterThan" stopIfTrue="1">
      <formula>30</formula>
    </cfRule>
  </conditionalFormatting>
  <conditionalFormatting sqref="W24:Z24">
    <cfRule type="cellIs" priority="10" dxfId="0" operator="greaterThan" stopIfTrue="1">
      <formula>65</formula>
    </cfRule>
  </conditionalFormatting>
  <conditionalFormatting sqref="K25:Z25">
    <cfRule type="cellIs" priority="1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B71"/>
  <sheetViews>
    <sheetView zoomScalePageLayoutView="0" workbookViewId="0" topLeftCell="A1">
      <selection activeCell="W28" sqref="W28"/>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41" t="s">
        <v>5</v>
      </c>
      <c r="D8" s="41"/>
      <c r="E8" s="41"/>
      <c r="F8" s="41"/>
      <c r="G8" s="41"/>
      <c r="H8" s="41"/>
      <c r="I8" s="41"/>
      <c r="J8" s="41"/>
      <c r="K8" s="11"/>
      <c r="L8" s="11"/>
      <c r="M8" s="11"/>
      <c r="N8" s="42" t="s">
        <v>58</v>
      </c>
      <c r="O8" s="43"/>
      <c r="P8" s="43"/>
      <c r="Q8" s="43"/>
      <c r="R8" s="43"/>
      <c r="S8" s="43"/>
      <c r="T8" s="43"/>
      <c r="U8" s="43"/>
      <c r="V8" s="43"/>
      <c r="W8" s="43"/>
      <c r="X8" s="43"/>
      <c r="Y8" s="43"/>
      <c r="Z8" s="43"/>
      <c r="AA8" s="44"/>
    </row>
    <row r="9" spans="1:27" ht="12.75">
      <c r="A9" s="10" t="s">
        <v>6</v>
      </c>
      <c r="B9" s="5"/>
      <c r="C9" s="48" t="s">
        <v>64</v>
      </c>
      <c r="D9" s="41"/>
      <c r="E9" s="41"/>
      <c r="F9" s="41"/>
      <c r="G9" s="41"/>
      <c r="H9" s="41"/>
      <c r="I9" s="41"/>
      <c r="J9" s="41"/>
      <c r="K9" s="11"/>
      <c r="L9" s="11"/>
      <c r="M9" s="11"/>
      <c r="N9" s="45"/>
      <c r="O9" s="46"/>
      <c r="P9" s="46"/>
      <c r="Q9" s="46"/>
      <c r="R9" s="46"/>
      <c r="S9" s="46"/>
      <c r="T9" s="46"/>
      <c r="U9" s="46"/>
      <c r="V9" s="46"/>
      <c r="W9" s="46"/>
      <c r="X9" s="46"/>
      <c r="Y9" s="46"/>
      <c r="Z9" s="46"/>
      <c r="AA9" s="47"/>
    </row>
    <row r="10" spans="1:27" ht="12.75" customHeight="1">
      <c r="A10" s="10" t="s">
        <v>7</v>
      </c>
      <c r="B10" s="5"/>
      <c r="C10" s="48" t="s">
        <v>65</v>
      </c>
      <c r="D10" s="41"/>
      <c r="E10" s="41"/>
      <c r="F10" s="41"/>
      <c r="G10" s="41"/>
      <c r="H10" s="41"/>
      <c r="I10" s="41"/>
      <c r="J10" s="41"/>
      <c r="K10" s="11"/>
      <c r="L10" s="11"/>
      <c r="M10" s="11"/>
      <c r="N10" s="45" t="s">
        <v>59</v>
      </c>
      <c r="O10" s="46"/>
      <c r="P10" s="46"/>
      <c r="Q10" s="46"/>
      <c r="R10" s="46"/>
      <c r="S10" s="46"/>
      <c r="T10" s="46"/>
      <c r="U10" s="46"/>
      <c r="V10" s="46"/>
      <c r="W10" s="46"/>
      <c r="X10" s="46"/>
      <c r="Y10" s="46"/>
      <c r="Z10" s="46"/>
      <c r="AA10" s="47"/>
    </row>
    <row r="11" spans="1:27" ht="12.75">
      <c r="A11" s="10" t="s">
        <v>8</v>
      </c>
      <c r="B11" s="5"/>
      <c r="C11" s="31">
        <v>42069</v>
      </c>
      <c r="D11" s="31"/>
      <c r="E11" s="31"/>
      <c r="F11" s="31"/>
      <c r="G11" s="31"/>
      <c r="H11" s="31"/>
      <c r="I11" s="31"/>
      <c r="J11" s="31"/>
      <c r="K11" s="11"/>
      <c r="L11" s="11"/>
      <c r="M11" s="11"/>
      <c r="N11" s="49"/>
      <c r="O11" s="50"/>
      <c r="P11" s="50"/>
      <c r="Q11" s="50"/>
      <c r="R11" s="50"/>
      <c r="S11" s="50"/>
      <c r="T11" s="50"/>
      <c r="U11" s="50"/>
      <c r="V11" s="50"/>
      <c r="W11" s="50"/>
      <c r="X11" s="50"/>
      <c r="Y11" s="50"/>
      <c r="Z11" s="50"/>
      <c r="AA11" s="51"/>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31">
        <v>42072</v>
      </c>
      <c r="D13" s="31"/>
      <c r="E13" s="31"/>
      <c r="F13" s="31"/>
      <c r="G13" s="31"/>
      <c r="H13" s="31"/>
      <c r="I13" s="31"/>
      <c r="J13" s="31"/>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32" t="s">
        <v>10</v>
      </c>
      <c r="E15" s="33"/>
      <c r="F15" s="33"/>
      <c r="G15" s="33"/>
      <c r="H15" s="33"/>
      <c r="I15" s="33"/>
      <c r="J15" s="33"/>
      <c r="K15" s="33"/>
      <c r="L15" s="33"/>
      <c r="M15" s="33"/>
      <c r="N15" s="33"/>
      <c r="O15" s="33"/>
      <c r="P15" s="33"/>
      <c r="Q15" s="33"/>
      <c r="R15" s="33"/>
      <c r="S15" s="33"/>
      <c r="T15" s="33"/>
      <c r="U15" s="33"/>
      <c r="V15" s="33"/>
      <c r="W15" s="33"/>
      <c r="X15" s="33"/>
      <c r="Y15" s="33"/>
      <c r="Z15" s="33"/>
      <c r="AA15" s="34"/>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27" t="s">
        <v>62</v>
      </c>
      <c r="C22" s="19">
        <v>55</v>
      </c>
      <c r="D22" s="20">
        <v>55</v>
      </c>
      <c r="E22" s="20">
        <v>55</v>
      </c>
      <c r="F22" s="20">
        <v>55</v>
      </c>
      <c r="G22" s="20">
        <v>55</v>
      </c>
      <c r="H22" s="20">
        <v>55</v>
      </c>
      <c r="I22" s="20">
        <v>55</v>
      </c>
      <c r="J22" s="20">
        <v>55</v>
      </c>
      <c r="K22" s="20">
        <v>55</v>
      </c>
      <c r="L22" s="20">
        <v>55</v>
      </c>
      <c r="M22" s="20">
        <v>55</v>
      </c>
      <c r="N22" s="20">
        <v>55</v>
      </c>
      <c r="O22" s="20">
        <v>55</v>
      </c>
      <c r="P22" s="20">
        <v>55</v>
      </c>
      <c r="Q22" s="20">
        <v>55</v>
      </c>
      <c r="R22" s="20">
        <v>55</v>
      </c>
      <c r="S22" s="20">
        <v>55</v>
      </c>
      <c r="T22" s="20">
        <v>55</v>
      </c>
      <c r="U22" s="20">
        <v>55</v>
      </c>
      <c r="V22" s="20">
        <v>55</v>
      </c>
      <c r="W22" s="20">
        <v>55</v>
      </c>
      <c r="X22" s="20">
        <v>55</v>
      </c>
      <c r="Y22" s="20">
        <v>55</v>
      </c>
      <c r="Z22" s="20">
        <v>55</v>
      </c>
      <c r="AA22" s="20">
        <v>55</v>
      </c>
    </row>
    <row r="23" spans="1:27" s="21" customFormat="1" ht="12.75">
      <c r="A23" s="19">
        <f t="shared" si="0"/>
        <v>7</v>
      </c>
      <c r="B23" s="16" t="s">
        <v>42</v>
      </c>
      <c r="C23" s="19">
        <v>40</v>
      </c>
      <c r="D23" s="20">
        <v>40</v>
      </c>
      <c r="E23" s="20">
        <v>40</v>
      </c>
      <c r="F23" s="20">
        <v>40</v>
      </c>
      <c r="G23" s="20">
        <v>40</v>
      </c>
      <c r="H23" s="20">
        <v>40</v>
      </c>
      <c r="I23" s="20">
        <v>40</v>
      </c>
      <c r="J23" s="20">
        <v>40</v>
      </c>
      <c r="K23" s="20">
        <v>40</v>
      </c>
      <c r="L23" s="20">
        <v>40</v>
      </c>
      <c r="M23" s="20">
        <v>40</v>
      </c>
      <c r="N23" s="20">
        <v>40</v>
      </c>
      <c r="O23" s="20">
        <v>40</v>
      </c>
      <c r="P23" s="20">
        <v>40</v>
      </c>
      <c r="Q23" s="20">
        <v>40</v>
      </c>
      <c r="R23" s="20">
        <v>40</v>
      </c>
      <c r="S23" s="20">
        <v>40</v>
      </c>
      <c r="T23" s="20">
        <v>40</v>
      </c>
      <c r="U23" s="20">
        <v>40</v>
      </c>
      <c r="V23" s="20">
        <v>40</v>
      </c>
      <c r="W23" s="20">
        <v>40</v>
      </c>
      <c r="X23" s="20">
        <v>40</v>
      </c>
      <c r="Y23" s="20">
        <v>40</v>
      </c>
      <c r="Z23" s="20">
        <v>40</v>
      </c>
      <c r="AA23" s="20">
        <v>40</v>
      </c>
    </row>
    <row r="24" spans="1:27" s="21" customFormat="1" ht="12.75">
      <c r="A24" s="19">
        <f>A23+1</f>
        <v>8</v>
      </c>
      <c r="B24" s="16" t="s">
        <v>43</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44</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45</v>
      </c>
      <c r="C26" s="19">
        <v>67</v>
      </c>
      <c r="D26" s="20">
        <v>16</v>
      </c>
      <c r="E26" s="20">
        <v>22</v>
      </c>
      <c r="F26" s="20">
        <v>23</v>
      </c>
      <c r="G26" s="20">
        <v>15</v>
      </c>
      <c r="H26" s="20">
        <v>22</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25</v>
      </c>
      <c r="AB26" s="22"/>
    </row>
    <row r="27" spans="1:27" s="21" customFormat="1" ht="12.75">
      <c r="A27" s="19">
        <f t="shared" si="0"/>
        <v>11</v>
      </c>
      <c r="B27" s="16" t="s">
        <v>46</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47</v>
      </c>
      <c r="C29" s="19">
        <v>60</v>
      </c>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s="21" customFormat="1" ht="12.75">
      <c r="A30" s="19">
        <f>+A29+1</f>
        <v>13</v>
      </c>
      <c r="B30" s="16" t="s">
        <v>48</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27" t="s">
        <v>61</v>
      </c>
      <c r="C31" s="19">
        <v>40</v>
      </c>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21" customFormat="1" ht="12.75">
      <c r="A32" s="19">
        <f>+A31+1</f>
        <v>15</v>
      </c>
      <c r="B32" s="27" t="s">
        <v>63</v>
      </c>
      <c r="C32" s="19">
        <v>37</v>
      </c>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c r="B33" s="16"/>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21" customFormat="1" ht="12.75">
      <c r="A34" s="19">
        <f>+A32+1</f>
        <v>16</v>
      </c>
      <c r="B34" s="16" t="s">
        <v>49</v>
      </c>
      <c r="C34" s="19">
        <v>30</v>
      </c>
      <c r="D34" s="20">
        <v>26</v>
      </c>
      <c r="E34" s="20">
        <v>26</v>
      </c>
      <c r="F34" s="20">
        <v>27</v>
      </c>
      <c r="G34" s="20">
        <v>26</v>
      </c>
      <c r="H34" s="20">
        <v>24</v>
      </c>
      <c r="I34" s="20">
        <v>21</v>
      </c>
      <c r="J34" s="20">
        <v>19</v>
      </c>
      <c r="K34" s="20">
        <v>17</v>
      </c>
      <c r="L34" s="20">
        <v>16</v>
      </c>
      <c r="M34" s="20">
        <v>17</v>
      </c>
      <c r="N34" s="20">
        <v>19</v>
      </c>
      <c r="O34" s="20">
        <v>22</v>
      </c>
      <c r="P34" s="20">
        <v>24</v>
      </c>
      <c r="Q34" s="20">
        <v>26</v>
      </c>
      <c r="R34" s="20">
        <v>27</v>
      </c>
      <c r="S34" s="20">
        <v>28</v>
      </c>
      <c r="T34" s="20">
        <v>28</v>
      </c>
      <c r="U34" s="20">
        <v>28</v>
      </c>
      <c r="V34" s="20">
        <v>29</v>
      </c>
      <c r="W34" s="20">
        <v>28</v>
      </c>
      <c r="X34" s="20">
        <v>28</v>
      </c>
      <c r="Y34" s="20">
        <v>27</v>
      </c>
      <c r="Z34" s="20">
        <v>24</v>
      </c>
      <c r="AA34" s="20">
        <v>22</v>
      </c>
    </row>
    <row r="35" spans="1:27" s="21" customFormat="1" ht="12.75">
      <c r="A35" s="19">
        <f>+A34+1</f>
        <v>17</v>
      </c>
      <c r="B35" s="16" t="s">
        <v>50</v>
      </c>
      <c r="C35" s="19">
        <v>30</v>
      </c>
      <c r="D35" s="20">
        <v>26</v>
      </c>
      <c r="E35" s="20">
        <v>26</v>
      </c>
      <c r="F35" s="20">
        <v>26</v>
      </c>
      <c r="G35" s="20">
        <v>25</v>
      </c>
      <c r="H35" s="20">
        <v>22</v>
      </c>
      <c r="I35" s="20">
        <v>19</v>
      </c>
      <c r="J35" s="20">
        <v>16</v>
      </c>
      <c r="K35" s="20">
        <v>15</v>
      </c>
      <c r="L35" s="20">
        <v>14</v>
      </c>
      <c r="M35" s="20">
        <v>15</v>
      </c>
      <c r="N35" s="20">
        <v>18</v>
      </c>
      <c r="O35" s="20">
        <v>20</v>
      </c>
      <c r="P35" s="20">
        <v>23</v>
      </c>
      <c r="Q35" s="20">
        <v>26</v>
      </c>
      <c r="R35" s="20">
        <v>27</v>
      </c>
      <c r="S35" s="20">
        <v>28</v>
      </c>
      <c r="T35" s="20">
        <v>28</v>
      </c>
      <c r="U35" s="20">
        <v>28</v>
      </c>
      <c r="V35" s="20">
        <v>28</v>
      </c>
      <c r="W35" s="20">
        <v>28</v>
      </c>
      <c r="X35" s="20">
        <v>28</v>
      </c>
      <c r="Y35" s="20">
        <v>26</v>
      </c>
      <c r="Z35" s="20">
        <v>24</v>
      </c>
      <c r="AA35" s="20">
        <v>21</v>
      </c>
    </row>
    <row r="36" spans="1:27" ht="3.75" customHeight="1">
      <c r="A36" s="23"/>
      <c r="B36" s="4"/>
      <c r="C36" s="4"/>
      <c r="D36" s="4"/>
      <c r="E36" s="4"/>
      <c r="F36" s="4"/>
      <c r="G36" s="4"/>
      <c r="H36" s="4"/>
      <c r="I36" s="4"/>
      <c r="J36" s="4"/>
      <c r="K36" s="4"/>
      <c r="L36" s="4"/>
      <c r="M36" s="4"/>
      <c r="N36" s="4"/>
      <c r="O36" s="4"/>
      <c r="P36" s="4"/>
      <c r="Q36" s="4"/>
      <c r="R36" s="4"/>
      <c r="S36" s="4"/>
      <c r="T36" s="4"/>
      <c r="U36" s="4"/>
      <c r="V36" s="4"/>
      <c r="W36" s="4"/>
      <c r="X36" s="4"/>
      <c r="Y36" s="4"/>
      <c r="Z36" s="4"/>
      <c r="AA36" s="5"/>
    </row>
    <row r="37" spans="1:27" s="25" customFormat="1" ht="12.75">
      <c r="A37" s="19" t="s">
        <v>51</v>
      </c>
      <c r="B37" s="24"/>
      <c r="C37" s="24"/>
      <c r="D37" s="24">
        <f aca="true" t="shared" si="1" ref="D37:AA37">SUM(D17:D35)</f>
        <v>250</v>
      </c>
      <c r="E37" s="24">
        <f t="shared" si="1"/>
        <v>256</v>
      </c>
      <c r="F37" s="24">
        <f t="shared" si="1"/>
        <v>258</v>
      </c>
      <c r="G37" s="24">
        <f t="shared" si="1"/>
        <v>248</v>
      </c>
      <c r="H37" s="24">
        <f t="shared" si="1"/>
        <v>250</v>
      </c>
      <c r="I37" s="24">
        <f t="shared" si="1"/>
        <v>222</v>
      </c>
      <c r="J37" s="24">
        <f t="shared" si="1"/>
        <v>217</v>
      </c>
      <c r="K37" s="24">
        <f t="shared" si="1"/>
        <v>214</v>
      </c>
      <c r="L37" s="24">
        <f t="shared" si="1"/>
        <v>212</v>
      </c>
      <c r="M37" s="24">
        <f t="shared" si="1"/>
        <v>214</v>
      </c>
      <c r="N37" s="24">
        <f t="shared" si="1"/>
        <v>219</v>
      </c>
      <c r="O37" s="24">
        <f t="shared" si="1"/>
        <v>224</v>
      </c>
      <c r="P37" s="24">
        <f t="shared" si="1"/>
        <v>229</v>
      </c>
      <c r="Q37" s="24">
        <f t="shared" si="1"/>
        <v>234</v>
      </c>
      <c r="R37" s="24">
        <f t="shared" si="1"/>
        <v>236</v>
      </c>
      <c r="S37" s="24">
        <f t="shared" si="1"/>
        <v>238</v>
      </c>
      <c r="T37" s="24">
        <f t="shared" si="1"/>
        <v>238</v>
      </c>
      <c r="U37" s="24">
        <f t="shared" si="1"/>
        <v>238</v>
      </c>
      <c r="V37" s="24">
        <f t="shared" si="1"/>
        <v>239</v>
      </c>
      <c r="W37" s="24">
        <f t="shared" si="1"/>
        <v>238</v>
      </c>
      <c r="X37" s="24">
        <f t="shared" si="1"/>
        <v>238</v>
      </c>
      <c r="Y37" s="24">
        <f t="shared" si="1"/>
        <v>235</v>
      </c>
      <c r="Z37" s="24">
        <f t="shared" si="1"/>
        <v>230</v>
      </c>
      <c r="AA37" s="24">
        <f t="shared" si="1"/>
        <v>250</v>
      </c>
    </row>
    <row r="38" spans="1:27" ht="12.75">
      <c r="A38" s="7"/>
      <c r="B38" s="6"/>
      <c r="C38" s="6"/>
      <c r="D38" s="6"/>
      <c r="E38" s="6"/>
      <c r="F38" s="6"/>
      <c r="G38" s="6"/>
      <c r="H38" s="6"/>
      <c r="I38" s="6"/>
      <c r="J38" s="6"/>
      <c r="K38" s="6"/>
      <c r="L38" s="6"/>
      <c r="M38" s="6"/>
      <c r="N38" s="6"/>
      <c r="O38" s="6"/>
      <c r="P38" s="6"/>
      <c r="Q38" s="6"/>
      <c r="R38" s="6"/>
      <c r="S38" s="6"/>
      <c r="T38" s="6"/>
      <c r="U38" s="6"/>
      <c r="V38" s="6"/>
      <c r="W38" s="6"/>
      <c r="X38" s="6"/>
      <c r="Y38" s="6"/>
      <c r="Z38" s="6"/>
      <c r="AA38" s="9"/>
    </row>
    <row r="39" spans="1:27" ht="12.75">
      <c r="A39" s="35" t="s">
        <v>52</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0" spans="1:27" ht="12.7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40"/>
    </row>
    <row r="42" spans="2:5" ht="12.75">
      <c r="B42" s="26" t="s">
        <v>53</v>
      </c>
      <c r="C42" s="26"/>
      <c r="D42" s="26"/>
      <c r="E42" s="26"/>
    </row>
    <row r="43" spans="2:9" ht="12.75">
      <c r="B43" s="26"/>
      <c r="C43" s="26" t="s">
        <v>54</v>
      </c>
      <c r="D43" s="26"/>
      <c r="E43" s="26" t="s">
        <v>60</v>
      </c>
      <c r="I43" s="26" t="s">
        <v>55</v>
      </c>
    </row>
    <row r="44" spans="2:5" ht="12.75">
      <c r="B44" s="26"/>
      <c r="C44" s="26" t="s">
        <v>56</v>
      </c>
      <c r="D44" s="26"/>
      <c r="E44" s="26" t="s">
        <v>57</v>
      </c>
    </row>
    <row r="46" spans="4:27" ht="15">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4:27" ht="15">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4:27" ht="15">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4:27" ht="15">
      <c r="D49" s="29"/>
      <c r="E49" s="29"/>
      <c r="F49" s="29"/>
      <c r="G49" s="29"/>
      <c r="H49" s="29"/>
      <c r="I49" s="29"/>
      <c r="J49" s="29"/>
      <c r="K49" s="29"/>
      <c r="L49" s="29"/>
      <c r="M49" s="29"/>
      <c r="N49" s="29"/>
      <c r="O49" s="29"/>
      <c r="P49" s="29"/>
      <c r="Q49" s="29"/>
      <c r="R49" s="29"/>
      <c r="S49" s="29"/>
      <c r="T49" s="29"/>
      <c r="U49" s="29"/>
      <c r="V49" s="29"/>
      <c r="W49" s="29"/>
      <c r="X49" s="29"/>
      <c r="Y49" s="29"/>
      <c r="Z49" s="29"/>
      <c r="AA49" s="29"/>
    </row>
    <row r="50" spans="4:27" ht="15">
      <c r="D50" s="29"/>
      <c r="E50" s="29"/>
      <c r="F50" s="29"/>
      <c r="G50" s="29"/>
      <c r="H50" s="29"/>
      <c r="I50" s="29"/>
      <c r="J50" s="29"/>
      <c r="K50" s="29"/>
      <c r="L50" s="29"/>
      <c r="M50" s="29"/>
      <c r="N50" s="29"/>
      <c r="O50" s="29"/>
      <c r="P50" s="29"/>
      <c r="Q50" s="29"/>
      <c r="R50" s="29"/>
      <c r="S50" s="29"/>
      <c r="T50" s="29"/>
      <c r="U50" s="29"/>
      <c r="V50" s="29"/>
      <c r="W50" s="29"/>
      <c r="X50" s="29"/>
      <c r="Y50" s="29"/>
      <c r="Z50" s="29"/>
      <c r="AA50" s="29"/>
    </row>
    <row r="51" spans="4:27" ht="15">
      <c r="D51" s="30"/>
      <c r="E51" s="30"/>
      <c r="F51" s="30"/>
      <c r="G51" s="30"/>
      <c r="H51" s="30"/>
      <c r="I51" s="30"/>
      <c r="J51" s="30"/>
      <c r="K51" s="30"/>
      <c r="L51" s="30"/>
      <c r="M51" s="30"/>
      <c r="N51" s="30"/>
      <c r="O51" s="30"/>
      <c r="P51" s="30"/>
      <c r="Q51" s="30"/>
      <c r="R51" s="30"/>
      <c r="S51" s="30"/>
      <c r="T51" s="30"/>
      <c r="U51" s="30"/>
      <c r="V51" s="30"/>
      <c r="W51" s="30"/>
      <c r="X51" s="30"/>
      <c r="Y51" s="30"/>
      <c r="Z51" s="30"/>
      <c r="AA51" s="30"/>
    </row>
    <row r="52" spans="4:27" ht="15">
      <c r="D52" s="30"/>
      <c r="E52" s="30"/>
      <c r="F52" s="30"/>
      <c r="G52" s="30"/>
      <c r="H52" s="30"/>
      <c r="I52" s="30"/>
      <c r="J52" s="30"/>
      <c r="K52" s="30"/>
      <c r="L52" s="30"/>
      <c r="M52" s="30"/>
      <c r="N52" s="30"/>
      <c r="O52" s="30"/>
      <c r="P52" s="30"/>
      <c r="Q52" s="30"/>
      <c r="R52" s="30"/>
      <c r="S52" s="30"/>
      <c r="T52" s="30"/>
      <c r="U52" s="30"/>
      <c r="V52" s="30"/>
      <c r="W52" s="30"/>
      <c r="X52" s="30"/>
      <c r="Y52" s="30"/>
      <c r="Z52" s="30"/>
      <c r="AA52" s="30"/>
    </row>
    <row r="53" spans="4:27" ht="15">
      <c r="D53" s="30"/>
      <c r="E53" s="30"/>
      <c r="F53" s="30"/>
      <c r="G53" s="30"/>
      <c r="H53" s="30"/>
      <c r="I53" s="30"/>
      <c r="J53" s="30"/>
      <c r="K53" s="30"/>
      <c r="L53" s="30"/>
      <c r="M53" s="30"/>
      <c r="N53" s="30"/>
      <c r="O53" s="30"/>
      <c r="P53" s="30"/>
      <c r="Q53" s="30"/>
      <c r="R53" s="30"/>
      <c r="S53" s="30"/>
      <c r="T53" s="30"/>
      <c r="U53" s="30"/>
      <c r="V53" s="30"/>
      <c r="W53" s="30"/>
      <c r="X53" s="30"/>
      <c r="Y53" s="30"/>
      <c r="Z53" s="30"/>
      <c r="AA53" s="30"/>
    </row>
    <row r="54" spans="4:27" ht="15">
      <c r="D54" s="30"/>
      <c r="E54" s="30"/>
      <c r="F54" s="30"/>
      <c r="G54" s="30"/>
      <c r="H54" s="30"/>
      <c r="I54" s="30"/>
      <c r="J54" s="30"/>
      <c r="K54" s="30"/>
      <c r="L54" s="30"/>
      <c r="M54" s="30"/>
      <c r="N54" s="30"/>
      <c r="O54" s="30"/>
      <c r="P54" s="30"/>
      <c r="Q54" s="30"/>
      <c r="R54" s="30"/>
      <c r="S54" s="30"/>
      <c r="T54" s="30"/>
      <c r="U54" s="30"/>
      <c r="V54" s="30"/>
      <c r="W54" s="30"/>
      <c r="X54" s="30"/>
      <c r="Y54" s="30"/>
      <c r="Z54" s="30"/>
      <c r="AA54" s="30"/>
    </row>
    <row r="55" spans="4:27" ht="15">
      <c r="D55" s="30"/>
      <c r="E55" s="30"/>
      <c r="F55" s="30"/>
      <c r="G55" s="30"/>
      <c r="H55" s="30"/>
      <c r="I55" s="30"/>
      <c r="J55" s="30"/>
      <c r="K55" s="30"/>
      <c r="L55" s="30"/>
      <c r="M55" s="30"/>
      <c r="N55" s="30"/>
      <c r="O55" s="30"/>
      <c r="P55" s="30"/>
      <c r="Q55" s="30"/>
      <c r="R55" s="30"/>
      <c r="S55" s="30"/>
      <c r="T55" s="30"/>
      <c r="U55" s="30"/>
      <c r="V55" s="30"/>
      <c r="W55" s="30"/>
      <c r="X55" s="30"/>
      <c r="Y55" s="30"/>
      <c r="Z55" s="30"/>
      <c r="AA55" s="30"/>
    </row>
    <row r="56" spans="4:27" ht="15">
      <c r="D56" s="30"/>
      <c r="E56" s="30"/>
      <c r="F56" s="30"/>
      <c r="G56" s="30"/>
      <c r="H56" s="30"/>
      <c r="I56" s="30"/>
      <c r="J56" s="30"/>
      <c r="K56" s="30"/>
      <c r="L56" s="30"/>
      <c r="M56" s="30"/>
      <c r="N56" s="30"/>
      <c r="O56" s="30"/>
      <c r="P56" s="30"/>
      <c r="Q56" s="30"/>
      <c r="R56" s="30"/>
      <c r="S56" s="30"/>
      <c r="T56" s="30"/>
      <c r="U56" s="30"/>
      <c r="V56" s="30"/>
      <c r="W56" s="30"/>
      <c r="X56" s="30"/>
      <c r="Y56" s="30"/>
      <c r="Z56" s="30"/>
      <c r="AA56" s="30"/>
    </row>
    <row r="57" spans="4:27" ht="15">
      <c r="D57" s="30"/>
      <c r="E57" s="30"/>
      <c r="F57" s="30"/>
      <c r="G57" s="30"/>
      <c r="H57" s="30"/>
      <c r="I57" s="30"/>
      <c r="J57" s="30"/>
      <c r="K57" s="30"/>
      <c r="L57" s="30"/>
      <c r="M57" s="30"/>
      <c r="N57" s="30"/>
      <c r="O57" s="30"/>
      <c r="P57" s="30"/>
      <c r="Q57" s="30"/>
      <c r="R57" s="30"/>
      <c r="S57" s="30"/>
      <c r="T57" s="30"/>
      <c r="U57" s="30"/>
      <c r="V57" s="30"/>
      <c r="W57" s="30"/>
      <c r="X57" s="30"/>
      <c r="Y57" s="30"/>
      <c r="Z57" s="30"/>
      <c r="AA57" s="30"/>
    </row>
    <row r="58" spans="4:27" ht="15">
      <c r="D58" s="30"/>
      <c r="E58" s="30"/>
      <c r="F58" s="30"/>
      <c r="G58" s="30"/>
      <c r="H58" s="30"/>
      <c r="I58" s="30"/>
      <c r="J58" s="30"/>
      <c r="K58" s="30"/>
      <c r="L58" s="30"/>
      <c r="M58" s="30"/>
      <c r="N58" s="30"/>
      <c r="O58" s="30"/>
      <c r="P58" s="30"/>
      <c r="Q58" s="30"/>
      <c r="R58" s="30"/>
      <c r="S58" s="30"/>
      <c r="T58" s="30"/>
      <c r="U58" s="30"/>
      <c r="V58" s="30"/>
      <c r="W58" s="30"/>
      <c r="X58" s="30"/>
      <c r="Y58" s="30"/>
      <c r="Z58" s="30"/>
      <c r="AA58" s="30"/>
    </row>
    <row r="59" spans="4:27" ht="15">
      <c r="D59" s="30"/>
      <c r="E59" s="30"/>
      <c r="F59" s="30"/>
      <c r="G59" s="30"/>
      <c r="H59" s="30"/>
      <c r="I59" s="30"/>
      <c r="J59" s="30"/>
      <c r="K59" s="30"/>
      <c r="L59" s="30"/>
      <c r="M59" s="30"/>
      <c r="N59" s="30"/>
      <c r="O59" s="30"/>
      <c r="P59" s="30"/>
      <c r="Q59" s="30"/>
      <c r="R59" s="30"/>
      <c r="S59" s="30"/>
      <c r="T59" s="30"/>
      <c r="U59" s="30"/>
      <c r="V59" s="30"/>
      <c r="W59" s="30"/>
      <c r="X59" s="30"/>
      <c r="Y59" s="30"/>
      <c r="Z59" s="30"/>
      <c r="AA59" s="30"/>
    </row>
    <row r="60" spans="4:27" ht="15">
      <c r="D60" s="30"/>
      <c r="E60" s="30"/>
      <c r="F60" s="30"/>
      <c r="G60" s="30"/>
      <c r="H60" s="30"/>
      <c r="I60" s="30"/>
      <c r="J60" s="30"/>
      <c r="K60" s="30"/>
      <c r="L60" s="30"/>
      <c r="M60" s="30"/>
      <c r="N60" s="30"/>
      <c r="O60" s="30"/>
      <c r="P60" s="30"/>
      <c r="Q60" s="30"/>
      <c r="R60" s="30"/>
      <c r="S60" s="30"/>
      <c r="T60" s="30"/>
      <c r="U60" s="30"/>
      <c r="V60" s="30"/>
      <c r="W60" s="30"/>
      <c r="X60" s="30"/>
      <c r="Y60" s="30"/>
      <c r="Z60" s="30"/>
      <c r="AA60" s="30"/>
    </row>
    <row r="61" spans="4:27" ht="15">
      <c r="D61" s="30"/>
      <c r="E61" s="30"/>
      <c r="F61" s="30"/>
      <c r="G61" s="30"/>
      <c r="H61" s="30"/>
      <c r="I61" s="30"/>
      <c r="J61" s="30"/>
      <c r="K61" s="30"/>
      <c r="L61" s="30"/>
      <c r="M61" s="30"/>
      <c r="N61" s="30"/>
      <c r="O61" s="30"/>
      <c r="P61" s="30"/>
      <c r="Q61" s="30"/>
      <c r="R61" s="30"/>
      <c r="S61" s="30"/>
      <c r="T61" s="30"/>
      <c r="U61" s="30"/>
      <c r="V61" s="30"/>
      <c r="W61" s="30"/>
      <c r="X61" s="30"/>
      <c r="Y61" s="30"/>
      <c r="Z61" s="30"/>
      <c r="AA61" s="30"/>
    </row>
    <row r="62" spans="4:27" ht="15">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4:27" ht="15">
      <c r="D63" s="30"/>
      <c r="E63" s="30"/>
      <c r="F63" s="30"/>
      <c r="G63" s="30"/>
      <c r="H63" s="30"/>
      <c r="I63" s="30"/>
      <c r="J63" s="30"/>
      <c r="K63" s="30"/>
      <c r="L63" s="30"/>
      <c r="M63" s="30"/>
      <c r="N63" s="30"/>
      <c r="O63" s="30"/>
      <c r="P63" s="30"/>
      <c r="Q63" s="30"/>
      <c r="R63" s="30"/>
      <c r="S63" s="30"/>
      <c r="T63" s="30"/>
      <c r="U63" s="30"/>
      <c r="V63" s="30"/>
      <c r="W63" s="30"/>
      <c r="X63" s="30"/>
      <c r="Y63" s="30"/>
      <c r="Z63" s="30"/>
      <c r="AA63" s="30"/>
    </row>
    <row r="64" spans="4:27" ht="15">
      <c r="D64" s="30"/>
      <c r="E64" s="30"/>
      <c r="F64" s="30"/>
      <c r="G64" s="30"/>
      <c r="H64" s="30"/>
      <c r="I64" s="30"/>
      <c r="J64" s="30"/>
      <c r="K64" s="30"/>
      <c r="L64" s="30"/>
      <c r="M64" s="30"/>
      <c r="N64" s="30"/>
      <c r="O64" s="30"/>
      <c r="P64" s="30"/>
      <c r="Q64" s="30"/>
      <c r="R64" s="30"/>
      <c r="S64" s="30"/>
      <c r="T64" s="30"/>
      <c r="U64" s="30"/>
      <c r="V64" s="30"/>
      <c r="W64" s="30"/>
      <c r="X64" s="30"/>
      <c r="Y64" s="30"/>
      <c r="Z64" s="30"/>
      <c r="AA64" s="30"/>
    </row>
    <row r="65" spans="4:27" ht="15">
      <c r="D65" s="30"/>
      <c r="E65" s="30"/>
      <c r="F65" s="30"/>
      <c r="G65" s="30"/>
      <c r="H65" s="30"/>
      <c r="I65" s="30"/>
      <c r="J65" s="30"/>
      <c r="K65" s="30"/>
      <c r="L65" s="30"/>
      <c r="M65" s="30"/>
      <c r="N65" s="30"/>
      <c r="O65" s="30"/>
      <c r="P65" s="30"/>
      <c r="Q65" s="30"/>
      <c r="R65" s="30"/>
      <c r="S65" s="30"/>
      <c r="T65" s="30"/>
      <c r="U65" s="30"/>
      <c r="V65" s="30"/>
      <c r="W65" s="30"/>
      <c r="X65" s="30"/>
      <c r="Y65" s="30"/>
      <c r="Z65" s="30"/>
      <c r="AA65" s="30"/>
    </row>
    <row r="66" spans="4:27" ht="15">
      <c r="D66" s="30"/>
      <c r="E66" s="30"/>
      <c r="F66" s="30"/>
      <c r="G66" s="30"/>
      <c r="H66" s="30"/>
      <c r="I66" s="30"/>
      <c r="J66" s="30"/>
      <c r="K66" s="30"/>
      <c r="L66" s="30"/>
      <c r="M66" s="30"/>
      <c r="N66" s="30"/>
      <c r="O66" s="30"/>
      <c r="P66" s="30"/>
      <c r="Q66" s="30"/>
      <c r="R66" s="30"/>
      <c r="S66" s="30"/>
      <c r="T66" s="30"/>
      <c r="U66" s="30"/>
      <c r="V66" s="30"/>
      <c r="W66" s="30"/>
      <c r="X66" s="30"/>
      <c r="Y66" s="30"/>
      <c r="Z66" s="30"/>
      <c r="AA66" s="30"/>
    </row>
    <row r="67" spans="4:27" ht="15">
      <c r="D67" s="30"/>
      <c r="E67" s="30"/>
      <c r="F67" s="30"/>
      <c r="G67" s="30"/>
      <c r="H67" s="30"/>
      <c r="I67" s="30"/>
      <c r="J67" s="30"/>
      <c r="K67" s="30"/>
      <c r="L67" s="30"/>
      <c r="M67" s="30"/>
      <c r="N67" s="30"/>
      <c r="O67" s="30"/>
      <c r="P67" s="30"/>
      <c r="Q67" s="30"/>
      <c r="R67" s="30"/>
      <c r="S67" s="30"/>
      <c r="T67" s="30"/>
      <c r="U67" s="30"/>
      <c r="V67" s="30"/>
      <c r="W67" s="30"/>
      <c r="X67" s="30"/>
      <c r="Y67" s="30"/>
      <c r="Z67" s="30"/>
      <c r="AA67" s="30"/>
    </row>
    <row r="68" spans="4:27" ht="15">
      <c r="D68" s="30">
        <v>15</v>
      </c>
      <c r="E68" s="30">
        <v>16</v>
      </c>
      <c r="F68" s="30">
        <v>16</v>
      </c>
      <c r="G68" s="30">
        <v>17</v>
      </c>
      <c r="H68" s="30">
        <v>18</v>
      </c>
      <c r="I68" s="30">
        <v>19</v>
      </c>
      <c r="J68" s="30">
        <v>19</v>
      </c>
      <c r="K68" s="30">
        <v>20</v>
      </c>
      <c r="L68" s="30">
        <v>20</v>
      </c>
      <c r="M68" s="30">
        <v>19</v>
      </c>
      <c r="N68" s="30">
        <v>20</v>
      </c>
      <c r="O68" s="30">
        <v>23</v>
      </c>
      <c r="P68" s="30">
        <v>26</v>
      </c>
      <c r="Q68" s="30">
        <v>29</v>
      </c>
      <c r="R68" s="30">
        <v>29</v>
      </c>
      <c r="S68" s="30">
        <v>29</v>
      </c>
      <c r="T68" s="30">
        <v>29</v>
      </c>
      <c r="U68" s="30">
        <v>28</v>
      </c>
      <c r="V68" s="30">
        <v>27</v>
      </c>
      <c r="W68" s="30">
        <v>25</v>
      </c>
      <c r="X68" s="30">
        <v>23</v>
      </c>
      <c r="Y68" s="30">
        <v>21</v>
      </c>
      <c r="Z68" s="30">
        <v>18</v>
      </c>
      <c r="AA68" s="30">
        <v>14</v>
      </c>
    </row>
    <row r="69" spans="4:27" ht="15">
      <c r="D69" s="30">
        <v>14</v>
      </c>
      <c r="E69" s="30">
        <v>14</v>
      </c>
      <c r="F69" s="30">
        <v>14</v>
      </c>
      <c r="G69" s="30">
        <v>15</v>
      </c>
      <c r="H69" s="30">
        <v>16</v>
      </c>
      <c r="I69" s="30">
        <v>17</v>
      </c>
      <c r="J69" s="30">
        <v>17</v>
      </c>
      <c r="K69" s="30">
        <v>16</v>
      </c>
      <c r="L69" s="30">
        <v>16</v>
      </c>
      <c r="M69" s="30">
        <v>16</v>
      </c>
      <c r="N69" s="30">
        <v>17</v>
      </c>
      <c r="O69" s="30">
        <v>20</v>
      </c>
      <c r="P69" s="30">
        <v>25</v>
      </c>
      <c r="Q69" s="30">
        <v>28</v>
      </c>
      <c r="R69" s="30">
        <v>29</v>
      </c>
      <c r="S69" s="30">
        <v>29</v>
      </c>
      <c r="T69" s="30">
        <v>29</v>
      </c>
      <c r="U69" s="30">
        <v>28</v>
      </c>
      <c r="V69" s="30">
        <v>26</v>
      </c>
      <c r="W69" s="30">
        <v>24</v>
      </c>
      <c r="X69" s="30">
        <v>22</v>
      </c>
      <c r="Y69" s="30">
        <v>19</v>
      </c>
      <c r="Z69" s="30">
        <v>16</v>
      </c>
      <c r="AA69" s="30">
        <v>10</v>
      </c>
    </row>
    <row r="70" spans="4:27" ht="15">
      <c r="D70" s="28"/>
      <c r="E70" s="28"/>
      <c r="F70" s="28"/>
      <c r="G70" s="28"/>
      <c r="H70" s="28"/>
      <c r="I70" s="28"/>
      <c r="J70" s="28"/>
      <c r="K70" s="28"/>
      <c r="L70" s="28"/>
      <c r="M70" s="28"/>
      <c r="N70" s="28"/>
      <c r="O70" s="28"/>
      <c r="P70" s="28"/>
      <c r="Q70" s="28"/>
      <c r="R70" s="28"/>
      <c r="S70" s="28"/>
      <c r="T70" s="28"/>
      <c r="U70" s="28"/>
      <c r="V70" s="28"/>
      <c r="W70" s="28"/>
      <c r="X70" s="28"/>
      <c r="Y70" s="28"/>
      <c r="Z70" s="28"/>
      <c r="AA70" s="28"/>
    </row>
    <row r="71" spans="4:27" ht="15">
      <c r="D71" s="28"/>
      <c r="E71" s="28"/>
      <c r="F71" s="28"/>
      <c r="G71" s="28"/>
      <c r="H71" s="28"/>
      <c r="I71" s="28"/>
      <c r="J71" s="28"/>
      <c r="K71" s="28"/>
      <c r="L71" s="28"/>
      <c r="M71" s="28"/>
      <c r="N71" s="28"/>
      <c r="O71" s="28"/>
      <c r="P71" s="28"/>
      <c r="Q71" s="28"/>
      <c r="R71" s="28"/>
      <c r="S71" s="28"/>
      <c r="T71" s="28"/>
      <c r="U71" s="28"/>
      <c r="V71" s="28"/>
      <c r="W71" s="28"/>
      <c r="X71" s="28"/>
      <c r="Y71" s="28"/>
      <c r="Z71" s="28"/>
      <c r="AA71" s="28"/>
    </row>
  </sheetData>
  <sheetProtection/>
  <mergeCells count="9">
    <mergeCell ref="C13:J13"/>
    <mergeCell ref="D15:AA15"/>
    <mergeCell ref="A39:AA40"/>
    <mergeCell ref="C8:J8"/>
    <mergeCell ref="N8:AA9"/>
    <mergeCell ref="C9:J9"/>
    <mergeCell ref="C10:J10"/>
    <mergeCell ref="N10:AA11"/>
    <mergeCell ref="C11:J11"/>
  </mergeCells>
  <conditionalFormatting sqref="D31:AA31">
    <cfRule type="cellIs" priority="2" dxfId="0" operator="greaterThan" stopIfTrue="1">
      <formula>40</formula>
    </cfRule>
  </conditionalFormatting>
  <conditionalFormatting sqref="D17:AA17">
    <cfRule type="cellIs" priority="3" dxfId="0" operator="greaterThan" stopIfTrue="1">
      <formula>50</formula>
    </cfRule>
  </conditionalFormatting>
  <conditionalFormatting sqref="D22:AA22">
    <cfRule type="cellIs" priority="4" dxfId="0" operator="greaterThan" stopIfTrue="1">
      <formula>55</formula>
    </cfRule>
  </conditionalFormatting>
  <conditionalFormatting sqref="D23:AA23">
    <cfRule type="cellIs" priority="5" dxfId="0" operator="greaterThan" stopIfTrue="1">
      <formula>40</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4:AA35">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conditionalFormatting sqref="D32:AA32">
    <cfRule type="cellIs" priority="1" dxfId="0" operator="greaterThan" stopIfTrue="1">
      <formula>37</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Black Hills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Dory Batka</dc:creator>
  <cp:keywords/>
  <dc:description/>
  <cp:lastModifiedBy>Scherr, Eric</cp:lastModifiedBy>
  <dcterms:created xsi:type="dcterms:W3CDTF">2011-06-29T19:40:53Z</dcterms:created>
  <dcterms:modified xsi:type="dcterms:W3CDTF">2015-03-30T14:09:32Z</dcterms:modified>
  <cp:category/>
  <cp:version/>
  <cp:contentType/>
  <cp:contentStatus/>
</cp:coreProperties>
</file>